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etiv-my.sharepoint.com/personal/thomas_fitzgerald_ketiv_com/Documents/Customers/Ketiv/DataSets/Automation Starter Kit/"/>
    </mc:Choice>
  </mc:AlternateContent>
  <xr:revisionPtr revIDLastSave="0" documentId="13_ncr:1_{36999C81-D297-4C16-8790-8007DAB464EE}" xr6:coauthVersionLast="47" xr6:coauthVersionMax="47" xr10:uidLastSave="{00000000-0000-0000-0000-000000000000}"/>
  <bookViews>
    <workbookView xWindow="3855" yWindow="3255" windowWidth="23430" windowHeight="11580" xr2:uid="{E1DE30CA-CFC2-4C91-A4F4-F62E5D9E8207}"/>
  </bookViews>
  <sheets>
    <sheet name="Shell Length Calcs" sheetId="1" r:id="rId1"/>
    <sheet name="Dish Depths" sheetId="2" r:id="rId2"/>
    <sheet name="I-Beams" sheetId="3" r:id="rId3"/>
    <sheet name="Tubes" sheetId="4" r:id="rId4"/>
  </sheets>
  <definedNames>
    <definedName name="Length">'Shell Length Calcs'!$A:$A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6" i="1" l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G3" i="1"/>
  <c r="F3" i="1"/>
  <c r="A3" i="1"/>
  <c r="G2" i="1"/>
  <c r="F2" i="1"/>
</calcChain>
</file>

<file path=xl/sharedStrings.xml><?xml version="1.0" encoding="utf-8"?>
<sst xmlns="http://schemas.openxmlformats.org/spreadsheetml/2006/main" count="119" uniqueCount="66">
  <si>
    <t>Length Check</t>
  </si>
  <si>
    <t>Total Plates</t>
  </si>
  <si>
    <t>Length</t>
  </si>
  <si>
    <t>SP1 Width</t>
  </si>
  <si>
    <t>SP1 Qty</t>
  </si>
  <si>
    <t>SP2 Width</t>
  </si>
  <si>
    <t>SP2 Qty</t>
  </si>
  <si>
    <t>Dish Depth</t>
  </si>
  <si>
    <t>Tank Diameter</t>
  </si>
  <si>
    <t>Size Des</t>
  </si>
  <si>
    <t>Height</t>
  </si>
  <si>
    <t>FH</t>
  </si>
  <si>
    <t>FW</t>
  </si>
  <si>
    <t>FL_THK</t>
  </si>
  <si>
    <t>WEB_THK</t>
  </si>
  <si>
    <t>W16x36</t>
  </si>
  <si>
    <t>W14x34</t>
  </si>
  <si>
    <t>W12x30</t>
  </si>
  <si>
    <t>W10x30</t>
  </si>
  <si>
    <t>W10x26</t>
  </si>
  <si>
    <t>W8x28</t>
  </si>
  <si>
    <t>W8x24</t>
  </si>
  <si>
    <t>W6x25</t>
  </si>
  <si>
    <t>W6x20</t>
  </si>
  <si>
    <t>W5x19</t>
  </si>
  <si>
    <t>W5x16</t>
  </si>
  <si>
    <t>W4x13</t>
  </si>
  <si>
    <t>Beam</t>
  </si>
  <si>
    <t>Rect</t>
  </si>
  <si>
    <t>I-Beam</t>
  </si>
  <si>
    <t>Width</t>
  </si>
  <si>
    <t>Flange</t>
  </si>
  <si>
    <t>Web</t>
  </si>
  <si>
    <t>W18x76</t>
  </si>
  <si>
    <t>Clearance</t>
  </si>
  <si>
    <t>Bend_L</t>
  </si>
  <si>
    <t>17.23 deg</t>
  </si>
  <si>
    <t>17.26 deg</t>
  </si>
  <si>
    <t>Rod_D</t>
  </si>
  <si>
    <t>16.86 deg</t>
  </si>
  <si>
    <t>14.34 deg</t>
  </si>
  <si>
    <t>13.11 deg</t>
  </si>
  <si>
    <t>Skid Angle</t>
  </si>
  <si>
    <t>Manway Offset</t>
  </si>
  <si>
    <t>Size</t>
  </si>
  <si>
    <t>OD</t>
  </si>
  <si>
    <t>12.62 deg</t>
  </si>
  <si>
    <t>11.39 deg</t>
  </si>
  <si>
    <t>11.15 deg</t>
  </si>
  <si>
    <t>11.07 deg</t>
  </si>
  <si>
    <t>15.55 deg</t>
  </si>
  <si>
    <t>12.77 deg</t>
  </si>
  <si>
    <t>11.49 deg</t>
  </si>
  <si>
    <t>11.32 deg</t>
  </si>
  <si>
    <t>Rod_Pipe</t>
  </si>
  <si>
    <t>SK-ANSI B36.10 XS - 0.5</t>
  </si>
  <si>
    <t>SK-ANSI B36.10 XS - 0.25</t>
  </si>
  <si>
    <t>SK-ANSI B36.10 XS - 1</t>
  </si>
  <si>
    <t>SK-ANSI B36.10 XS - 1.5</t>
  </si>
  <si>
    <t>SK-ANSI B36.10 XS - 2</t>
  </si>
  <si>
    <t>SK-ANSI B36.10 XS - 3</t>
  </si>
  <si>
    <t>SK-ANSI B36.10 XS - 4</t>
  </si>
  <si>
    <t>SK-ANSI B36.10 XS - 5</t>
  </si>
  <si>
    <t>SK-ANSI B36.10 XS - 3.5</t>
  </si>
  <si>
    <t>Dog Ear Diameter</t>
  </si>
  <si>
    <t>Drain Offset Dish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</si>
</sst>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5E4DF-186F-44F4-AFC3-E97DF17106E9}">
  <dimension ref="A1:H264"/>
  <sheetViews>
    <sheetView tabSelected="1" workbookViewId="0"/>
  </sheetViews>
  <sheetFormatPr defaultRowHeight="15" x14ac:dyDescent="0.25"/>
  <cols>
    <col min="1" max="5" width="12.7109375" customWidth="1"/>
    <col min="6" max="6" width="13.5703125" customWidth="1"/>
    <col min="7" max="7" width="12.7109375" customWidth="1"/>
    <col min="8" max="8" width="11.140625" customWidth="1"/>
  </cols>
  <sheetData>
    <row r="1" spans="1:8" x14ac:dyDescent="0.25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3" t="s">
        <v>0</v>
      </c>
      <c r="G1" s="3" t="s">
        <v>1</v>
      </c>
      <c r="H1" s="2"/>
    </row>
    <row r="2" spans="1:8" x14ac:dyDescent="0.25">
      <c r="A2" s="1">
        <v>36</v>
      </c>
      <c r="B2" s="1">
        <v>36</v>
      </c>
      <c r="C2" s="1">
        <v>1</v>
      </c>
      <c r="D2" s="1">
        <v>0</v>
      </c>
      <c r="E2" s="1">
        <v>0</v>
      </c>
      <c r="F2" s="1">
        <f>B2*C2+D2*E2</f>
        <v>36</v>
      </c>
      <c r="G2" s="1">
        <f>C2+E2</f>
        <v>1</v>
      </c>
    </row>
    <row r="3" spans="1:8" x14ac:dyDescent="0.25">
      <c r="A3" s="1">
        <f>A2+6</f>
        <v>42</v>
      </c>
      <c r="B3" s="1">
        <v>42</v>
      </c>
      <c r="C3" s="1">
        <v>1</v>
      </c>
      <c r="D3" s="1">
        <v>0</v>
      </c>
      <c r="E3" s="1">
        <v>0</v>
      </c>
      <c r="F3" s="1">
        <f t="shared" ref="F3:F66" si="0">B3*C3+D3*E3</f>
        <v>42</v>
      </c>
      <c r="G3" s="1">
        <f t="shared" ref="G3:G66" si="1">C3+E3</f>
        <v>1</v>
      </c>
    </row>
    <row r="4" spans="1:8" x14ac:dyDescent="0.25">
      <c r="A4" s="1">
        <f t="shared" ref="A4:A67" si="2">A3+6</f>
        <v>48</v>
      </c>
      <c r="B4" s="1">
        <v>48</v>
      </c>
      <c r="C4" s="1">
        <v>1</v>
      </c>
      <c r="D4" s="1">
        <v>0</v>
      </c>
      <c r="E4" s="1">
        <v>0</v>
      </c>
      <c r="F4" s="1">
        <f t="shared" si="0"/>
        <v>48</v>
      </c>
      <c r="G4" s="1">
        <f t="shared" si="1"/>
        <v>1</v>
      </c>
    </row>
    <row r="5" spans="1:8" x14ac:dyDescent="0.25">
      <c r="A5" s="1">
        <f t="shared" si="2"/>
        <v>54</v>
      </c>
      <c r="B5" s="1">
        <v>54</v>
      </c>
      <c r="C5" s="1">
        <v>1</v>
      </c>
      <c r="D5" s="1">
        <v>0</v>
      </c>
      <c r="E5" s="1">
        <v>0</v>
      </c>
      <c r="F5" s="1">
        <f t="shared" si="0"/>
        <v>54</v>
      </c>
      <c r="G5" s="1">
        <f t="shared" si="1"/>
        <v>1</v>
      </c>
    </row>
    <row r="6" spans="1:8" x14ac:dyDescent="0.25">
      <c r="A6" s="1">
        <f t="shared" si="2"/>
        <v>60</v>
      </c>
      <c r="B6" s="1">
        <v>60</v>
      </c>
      <c r="C6" s="1">
        <v>1</v>
      </c>
      <c r="D6" s="1">
        <v>0</v>
      </c>
      <c r="E6" s="1">
        <v>0</v>
      </c>
      <c r="F6" s="1">
        <f t="shared" si="0"/>
        <v>60</v>
      </c>
      <c r="G6" s="1">
        <f t="shared" si="1"/>
        <v>1</v>
      </c>
    </row>
    <row r="7" spans="1:8" x14ac:dyDescent="0.25">
      <c r="A7" s="1">
        <f t="shared" si="2"/>
        <v>66</v>
      </c>
      <c r="B7" s="1">
        <v>66</v>
      </c>
      <c r="C7" s="1">
        <v>1</v>
      </c>
      <c r="D7" s="1">
        <v>0</v>
      </c>
      <c r="E7" s="1">
        <v>0</v>
      </c>
      <c r="F7" s="1">
        <f t="shared" si="0"/>
        <v>66</v>
      </c>
      <c r="G7" s="1">
        <f t="shared" si="1"/>
        <v>1</v>
      </c>
    </row>
    <row r="8" spans="1:8" x14ac:dyDescent="0.25">
      <c r="A8" s="1">
        <f t="shared" si="2"/>
        <v>72</v>
      </c>
      <c r="B8" s="1">
        <v>72</v>
      </c>
      <c r="C8" s="1">
        <v>1</v>
      </c>
      <c r="D8" s="1">
        <v>0</v>
      </c>
      <c r="E8" s="1">
        <v>0</v>
      </c>
      <c r="F8" s="1">
        <f t="shared" si="0"/>
        <v>72</v>
      </c>
      <c r="G8" s="1">
        <f t="shared" si="1"/>
        <v>1</v>
      </c>
    </row>
    <row r="9" spans="1:8" x14ac:dyDescent="0.25">
      <c r="A9" s="1">
        <f t="shared" si="2"/>
        <v>78</v>
      </c>
      <c r="B9" s="1">
        <v>42</v>
      </c>
      <c r="C9" s="1">
        <v>1</v>
      </c>
      <c r="D9" s="1">
        <v>36</v>
      </c>
      <c r="E9" s="1">
        <v>1</v>
      </c>
      <c r="F9" s="1">
        <f t="shared" si="0"/>
        <v>78</v>
      </c>
      <c r="G9" s="1">
        <f t="shared" si="1"/>
        <v>2</v>
      </c>
    </row>
    <row r="10" spans="1:8" x14ac:dyDescent="0.25">
      <c r="A10" s="1">
        <f t="shared" si="2"/>
        <v>84</v>
      </c>
      <c r="B10" s="1">
        <v>42</v>
      </c>
      <c r="C10" s="1">
        <v>2</v>
      </c>
      <c r="D10" s="1">
        <v>0</v>
      </c>
      <c r="E10" s="1">
        <v>0</v>
      </c>
      <c r="F10" s="1">
        <f t="shared" si="0"/>
        <v>84</v>
      </c>
      <c r="G10" s="1">
        <f t="shared" si="1"/>
        <v>2</v>
      </c>
    </row>
    <row r="11" spans="1:8" x14ac:dyDescent="0.25">
      <c r="A11" s="1">
        <f t="shared" si="2"/>
        <v>90</v>
      </c>
      <c r="B11" s="1">
        <v>48</v>
      </c>
      <c r="C11" s="1">
        <v>1</v>
      </c>
      <c r="D11" s="1">
        <v>42</v>
      </c>
      <c r="E11" s="1">
        <v>1</v>
      </c>
      <c r="F11" s="1">
        <f t="shared" si="0"/>
        <v>90</v>
      </c>
      <c r="G11" s="1">
        <f t="shared" si="1"/>
        <v>2</v>
      </c>
    </row>
    <row r="12" spans="1:8" x14ac:dyDescent="0.25">
      <c r="A12" s="1">
        <f t="shared" si="2"/>
        <v>96</v>
      </c>
      <c r="B12" s="1">
        <v>48</v>
      </c>
      <c r="C12" s="1">
        <v>2</v>
      </c>
      <c r="D12" s="1">
        <v>0</v>
      </c>
      <c r="E12" s="1">
        <v>0</v>
      </c>
      <c r="F12" s="1">
        <f t="shared" si="0"/>
        <v>96</v>
      </c>
      <c r="G12" s="1">
        <f t="shared" si="1"/>
        <v>2</v>
      </c>
    </row>
    <row r="13" spans="1:8" x14ac:dyDescent="0.25">
      <c r="A13" s="1">
        <f t="shared" si="2"/>
        <v>102</v>
      </c>
      <c r="B13" s="1">
        <v>54</v>
      </c>
      <c r="C13" s="1">
        <v>1</v>
      </c>
      <c r="D13" s="1">
        <v>48</v>
      </c>
      <c r="E13" s="1">
        <v>1</v>
      </c>
      <c r="F13" s="1">
        <f t="shared" si="0"/>
        <v>102</v>
      </c>
      <c r="G13" s="1">
        <f t="shared" si="1"/>
        <v>2</v>
      </c>
    </row>
    <row r="14" spans="1:8" x14ac:dyDescent="0.25">
      <c r="A14" s="1">
        <f t="shared" si="2"/>
        <v>108</v>
      </c>
      <c r="B14" s="1">
        <v>54</v>
      </c>
      <c r="C14" s="1">
        <v>2</v>
      </c>
      <c r="D14" s="1">
        <v>0</v>
      </c>
      <c r="E14" s="1">
        <v>0</v>
      </c>
      <c r="F14" s="1">
        <f t="shared" si="0"/>
        <v>108</v>
      </c>
      <c r="G14" s="1">
        <f t="shared" si="1"/>
        <v>2</v>
      </c>
    </row>
    <row r="15" spans="1:8" x14ac:dyDescent="0.25">
      <c r="A15" s="1">
        <f t="shared" si="2"/>
        <v>114</v>
      </c>
      <c r="B15" s="1">
        <v>60</v>
      </c>
      <c r="C15" s="1">
        <v>1</v>
      </c>
      <c r="D15" s="1">
        <v>54</v>
      </c>
      <c r="E15" s="1">
        <v>1</v>
      </c>
      <c r="F15" s="1">
        <f t="shared" si="0"/>
        <v>114</v>
      </c>
      <c r="G15" s="1">
        <f t="shared" si="1"/>
        <v>2</v>
      </c>
    </row>
    <row r="16" spans="1:8" x14ac:dyDescent="0.25">
      <c r="A16" s="1">
        <f t="shared" si="2"/>
        <v>120</v>
      </c>
      <c r="B16" s="1">
        <v>60</v>
      </c>
      <c r="C16" s="1">
        <v>2</v>
      </c>
      <c r="D16" s="1">
        <v>0</v>
      </c>
      <c r="E16" s="1">
        <v>0</v>
      </c>
      <c r="F16" s="1">
        <f t="shared" si="0"/>
        <v>120</v>
      </c>
      <c r="G16" s="1">
        <f t="shared" si="1"/>
        <v>2</v>
      </c>
    </row>
    <row r="17" spans="1:7" x14ac:dyDescent="0.25">
      <c r="A17" s="1">
        <f t="shared" si="2"/>
        <v>126</v>
      </c>
      <c r="B17" s="1">
        <v>66</v>
      </c>
      <c r="C17" s="1">
        <v>1</v>
      </c>
      <c r="D17" s="1">
        <v>60</v>
      </c>
      <c r="E17" s="1">
        <v>1</v>
      </c>
      <c r="F17" s="1">
        <f t="shared" si="0"/>
        <v>126</v>
      </c>
      <c r="G17" s="1">
        <f t="shared" si="1"/>
        <v>2</v>
      </c>
    </row>
    <row r="18" spans="1:7" x14ac:dyDescent="0.25">
      <c r="A18" s="1">
        <f t="shared" si="2"/>
        <v>132</v>
      </c>
      <c r="B18" s="1">
        <v>66</v>
      </c>
      <c r="C18" s="1">
        <v>2</v>
      </c>
      <c r="D18" s="1">
        <v>0</v>
      </c>
      <c r="E18" s="1">
        <v>0</v>
      </c>
      <c r="F18" s="1">
        <f t="shared" si="0"/>
        <v>132</v>
      </c>
      <c r="G18" s="1">
        <f t="shared" si="1"/>
        <v>2</v>
      </c>
    </row>
    <row r="19" spans="1:7" x14ac:dyDescent="0.25">
      <c r="A19" s="1">
        <f t="shared" si="2"/>
        <v>138</v>
      </c>
      <c r="B19" s="1">
        <v>72</v>
      </c>
      <c r="C19" s="1">
        <v>1</v>
      </c>
      <c r="D19" s="1">
        <v>66</v>
      </c>
      <c r="E19" s="1">
        <v>1</v>
      </c>
      <c r="F19" s="1">
        <f t="shared" si="0"/>
        <v>138</v>
      </c>
      <c r="G19" s="1">
        <f t="shared" si="1"/>
        <v>2</v>
      </c>
    </row>
    <row r="20" spans="1:7" x14ac:dyDescent="0.25">
      <c r="A20" s="1">
        <f t="shared" si="2"/>
        <v>144</v>
      </c>
      <c r="B20" s="1">
        <v>72</v>
      </c>
      <c r="C20" s="1">
        <v>2</v>
      </c>
      <c r="D20" s="1">
        <v>0</v>
      </c>
      <c r="E20" s="1">
        <v>0</v>
      </c>
      <c r="F20" s="1">
        <f t="shared" si="0"/>
        <v>144</v>
      </c>
      <c r="G20" s="1">
        <f t="shared" si="1"/>
        <v>2</v>
      </c>
    </row>
    <row r="21" spans="1:7" x14ac:dyDescent="0.25">
      <c r="A21" s="1">
        <f t="shared" si="2"/>
        <v>150</v>
      </c>
      <c r="B21" s="1">
        <v>54</v>
      </c>
      <c r="C21" s="1">
        <v>1</v>
      </c>
      <c r="D21" s="1">
        <v>48</v>
      </c>
      <c r="E21" s="1">
        <v>2</v>
      </c>
      <c r="F21" s="1">
        <f t="shared" si="0"/>
        <v>150</v>
      </c>
      <c r="G21" s="1">
        <f t="shared" si="1"/>
        <v>3</v>
      </c>
    </row>
    <row r="22" spans="1:7" x14ac:dyDescent="0.25">
      <c r="A22" s="1">
        <f t="shared" si="2"/>
        <v>156</v>
      </c>
      <c r="B22" s="1">
        <v>54</v>
      </c>
      <c r="C22" s="1">
        <v>2</v>
      </c>
      <c r="D22" s="1">
        <v>48</v>
      </c>
      <c r="E22" s="1">
        <v>1</v>
      </c>
      <c r="F22" s="1">
        <f t="shared" si="0"/>
        <v>156</v>
      </c>
      <c r="G22" s="1">
        <f t="shared" si="1"/>
        <v>3</v>
      </c>
    </row>
    <row r="23" spans="1:7" x14ac:dyDescent="0.25">
      <c r="A23" s="1">
        <f t="shared" si="2"/>
        <v>162</v>
      </c>
      <c r="B23" s="1">
        <v>54</v>
      </c>
      <c r="C23" s="1">
        <v>3</v>
      </c>
      <c r="D23" s="1">
        <v>0</v>
      </c>
      <c r="E23" s="1">
        <v>0</v>
      </c>
      <c r="F23" s="1">
        <f t="shared" si="0"/>
        <v>162</v>
      </c>
      <c r="G23" s="1">
        <f t="shared" si="1"/>
        <v>3</v>
      </c>
    </row>
    <row r="24" spans="1:7" x14ac:dyDescent="0.25">
      <c r="A24" s="1">
        <f t="shared" si="2"/>
        <v>168</v>
      </c>
      <c r="B24" s="1">
        <v>60</v>
      </c>
      <c r="C24" s="1">
        <v>1</v>
      </c>
      <c r="D24" s="1">
        <v>54</v>
      </c>
      <c r="E24" s="1">
        <v>2</v>
      </c>
      <c r="F24" s="1">
        <f t="shared" si="0"/>
        <v>168</v>
      </c>
      <c r="G24" s="1">
        <f t="shared" si="1"/>
        <v>3</v>
      </c>
    </row>
    <row r="25" spans="1:7" x14ac:dyDescent="0.25">
      <c r="A25" s="1">
        <f t="shared" si="2"/>
        <v>174</v>
      </c>
      <c r="B25" s="1">
        <v>60</v>
      </c>
      <c r="C25" s="1">
        <v>2</v>
      </c>
      <c r="D25" s="1">
        <v>54</v>
      </c>
      <c r="E25" s="1">
        <v>1</v>
      </c>
      <c r="F25" s="1">
        <f t="shared" si="0"/>
        <v>174</v>
      </c>
      <c r="G25" s="1">
        <f t="shared" si="1"/>
        <v>3</v>
      </c>
    </row>
    <row r="26" spans="1:7" x14ac:dyDescent="0.25">
      <c r="A26" s="1">
        <f t="shared" si="2"/>
        <v>180</v>
      </c>
      <c r="B26" s="1">
        <v>60</v>
      </c>
      <c r="C26" s="1">
        <v>3</v>
      </c>
      <c r="D26" s="1">
        <v>0</v>
      </c>
      <c r="E26" s="1">
        <v>0</v>
      </c>
      <c r="F26" s="1">
        <f t="shared" si="0"/>
        <v>180</v>
      </c>
      <c r="G26" s="1">
        <f t="shared" si="1"/>
        <v>3</v>
      </c>
    </row>
    <row r="27" spans="1:7" x14ac:dyDescent="0.25">
      <c r="A27" s="1">
        <f t="shared" si="2"/>
        <v>186</v>
      </c>
      <c r="B27" s="1">
        <v>66</v>
      </c>
      <c r="C27" s="1">
        <v>1</v>
      </c>
      <c r="D27" s="1">
        <v>60</v>
      </c>
      <c r="E27" s="1">
        <v>2</v>
      </c>
      <c r="F27" s="1">
        <f t="shared" si="0"/>
        <v>186</v>
      </c>
      <c r="G27" s="1">
        <f t="shared" si="1"/>
        <v>3</v>
      </c>
    </row>
    <row r="28" spans="1:7" x14ac:dyDescent="0.25">
      <c r="A28" s="1">
        <f t="shared" si="2"/>
        <v>192</v>
      </c>
      <c r="B28" s="1">
        <v>66</v>
      </c>
      <c r="C28" s="1">
        <v>2</v>
      </c>
      <c r="D28" s="1">
        <v>60</v>
      </c>
      <c r="E28" s="1">
        <v>1</v>
      </c>
      <c r="F28" s="1">
        <f t="shared" si="0"/>
        <v>192</v>
      </c>
      <c r="G28" s="1">
        <f t="shared" si="1"/>
        <v>3</v>
      </c>
    </row>
    <row r="29" spans="1:7" x14ac:dyDescent="0.25">
      <c r="A29" s="1">
        <f t="shared" si="2"/>
        <v>198</v>
      </c>
      <c r="B29" s="1">
        <v>66</v>
      </c>
      <c r="C29" s="1">
        <v>3</v>
      </c>
      <c r="D29" s="1">
        <v>0</v>
      </c>
      <c r="E29" s="1">
        <v>0</v>
      </c>
      <c r="F29" s="1">
        <f t="shared" si="0"/>
        <v>198</v>
      </c>
      <c r="G29" s="1">
        <f t="shared" si="1"/>
        <v>3</v>
      </c>
    </row>
    <row r="30" spans="1:7" x14ac:dyDescent="0.25">
      <c r="A30" s="1">
        <f t="shared" si="2"/>
        <v>204</v>
      </c>
      <c r="B30" s="1">
        <v>72</v>
      </c>
      <c r="C30" s="1">
        <v>1</v>
      </c>
      <c r="D30" s="1">
        <v>66</v>
      </c>
      <c r="E30" s="1">
        <v>2</v>
      </c>
      <c r="F30" s="1">
        <f t="shared" si="0"/>
        <v>204</v>
      </c>
      <c r="G30" s="1">
        <f t="shared" si="1"/>
        <v>3</v>
      </c>
    </row>
    <row r="31" spans="1:7" x14ac:dyDescent="0.25">
      <c r="A31" s="1">
        <f t="shared" si="2"/>
        <v>210</v>
      </c>
      <c r="B31" s="1">
        <v>72</v>
      </c>
      <c r="C31" s="1">
        <v>2</v>
      </c>
      <c r="D31" s="1">
        <v>66</v>
      </c>
      <c r="E31" s="1">
        <v>1</v>
      </c>
      <c r="F31" s="1">
        <f t="shared" si="0"/>
        <v>210</v>
      </c>
      <c r="G31" s="1">
        <f t="shared" si="1"/>
        <v>3</v>
      </c>
    </row>
    <row r="32" spans="1:7" x14ac:dyDescent="0.25">
      <c r="A32" s="1">
        <f t="shared" si="2"/>
        <v>216</v>
      </c>
      <c r="B32" s="1">
        <v>72</v>
      </c>
      <c r="C32" s="1">
        <v>3</v>
      </c>
      <c r="D32" s="1">
        <v>0</v>
      </c>
      <c r="E32" s="1">
        <v>0</v>
      </c>
      <c r="F32" s="1">
        <f t="shared" si="0"/>
        <v>216</v>
      </c>
      <c r="G32" s="1">
        <f t="shared" si="1"/>
        <v>3</v>
      </c>
    </row>
    <row r="33" spans="1:7" x14ac:dyDescent="0.25">
      <c r="A33" s="1">
        <f t="shared" si="2"/>
        <v>222</v>
      </c>
      <c r="B33" s="1">
        <v>60</v>
      </c>
      <c r="C33" s="1">
        <v>1</v>
      </c>
      <c r="D33" s="1">
        <v>54</v>
      </c>
      <c r="E33" s="1">
        <v>3</v>
      </c>
      <c r="F33" s="1">
        <f t="shared" si="0"/>
        <v>222</v>
      </c>
      <c r="G33" s="1">
        <f t="shared" si="1"/>
        <v>4</v>
      </c>
    </row>
    <row r="34" spans="1:7" x14ac:dyDescent="0.25">
      <c r="A34" s="1">
        <f t="shared" si="2"/>
        <v>228</v>
      </c>
      <c r="B34" s="1">
        <v>60</v>
      </c>
      <c r="C34" s="1">
        <v>2</v>
      </c>
      <c r="D34" s="1">
        <v>54</v>
      </c>
      <c r="E34" s="1">
        <v>2</v>
      </c>
      <c r="F34" s="1">
        <f t="shared" si="0"/>
        <v>228</v>
      </c>
      <c r="G34" s="1">
        <f t="shared" si="1"/>
        <v>4</v>
      </c>
    </row>
    <row r="35" spans="1:7" x14ac:dyDescent="0.25">
      <c r="A35" s="1">
        <f t="shared" si="2"/>
        <v>234</v>
      </c>
      <c r="B35" s="1">
        <v>60</v>
      </c>
      <c r="C35" s="1">
        <v>3</v>
      </c>
      <c r="D35" s="1">
        <v>54</v>
      </c>
      <c r="E35" s="1">
        <v>1</v>
      </c>
      <c r="F35" s="1">
        <f t="shared" si="0"/>
        <v>234</v>
      </c>
      <c r="G35" s="1">
        <f t="shared" si="1"/>
        <v>4</v>
      </c>
    </row>
    <row r="36" spans="1:7" x14ac:dyDescent="0.25">
      <c r="A36" s="1">
        <f t="shared" si="2"/>
        <v>240</v>
      </c>
      <c r="B36" s="1">
        <v>60</v>
      </c>
      <c r="C36" s="1">
        <v>4</v>
      </c>
      <c r="D36" s="1">
        <v>0</v>
      </c>
      <c r="E36" s="1">
        <v>0</v>
      </c>
      <c r="F36" s="1">
        <f t="shared" si="0"/>
        <v>240</v>
      </c>
      <c r="G36" s="1">
        <f t="shared" si="1"/>
        <v>4</v>
      </c>
    </row>
    <row r="37" spans="1:7" x14ac:dyDescent="0.25">
      <c r="A37" s="1">
        <f t="shared" si="2"/>
        <v>246</v>
      </c>
      <c r="B37" s="1">
        <v>66</v>
      </c>
      <c r="C37" s="1">
        <v>1</v>
      </c>
      <c r="D37" s="1">
        <v>60</v>
      </c>
      <c r="E37" s="1">
        <v>3</v>
      </c>
      <c r="F37" s="1">
        <f t="shared" si="0"/>
        <v>246</v>
      </c>
      <c r="G37" s="1">
        <f t="shared" si="1"/>
        <v>4</v>
      </c>
    </row>
    <row r="38" spans="1:7" x14ac:dyDescent="0.25">
      <c r="A38" s="1">
        <f t="shared" si="2"/>
        <v>252</v>
      </c>
      <c r="B38" s="1">
        <v>66</v>
      </c>
      <c r="C38" s="1">
        <v>2</v>
      </c>
      <c r="D38" s="1">
        <v>60</v>
      </c>
      <c r="E38" s="1">
        <v>2</v>
      </c>
      <c r="F38" s="1">
        <f t="shared" si="0"/>
        <v>252</v>
      </c>
      <c r="G38" s="1">
        <f t="shared" si="1"/>
        <v>4</v>
      </c>
    </row>
    <row r="39" spans="1:7" x14ac:dyDescent="0.25">
      <c r="A39" s="1">
        <f t="shared" si="2"/>
        <v>258</v>
      </c>
      <c r="B39" s="1">
        <v>66</v>
      </c>
      <c r="C39" s="1">
        <v>3</v>
      </c>
      <c r="D39" s="1">
        <v>60</v>
      </c>
      <c r="E39" s="1">
        <v>1</v>
      </c>
      <c r="F39" s="1">
        <f t="shared" si="0"/>
        <v>258</v>
      </c>
      <c r="G39" s="1">
        <f t="shared" si="1"/>
        <v>4</v>
      </c>
    </row>
    <row r="40" spans="1:7" x14ac:dyDescent="0.25">
      <c r="A40" s="1">
        <f t="shared" si="2"/>
        <v>264</v>
      </c>
      <c r="B40" s="1">
        <v>66</v>
      </c>
      <c r="C40" s="1">
        <v>4</v>
      </c>
      <c r="D40" s="1">
        <v>0</v>
      </c>
      <c r="E40" s="1">
        <v>0</v>
      </c>
      <c r="F40" s="1">
        <f t="shared" si="0"/>
        <v>264</v>
      </c>
      <c r="G40" s="1">
        <f t="shared" si="1"/>
        <v>4</v>
      </c>
    </row>
    <row r="41" spans="1:7" x14ac:dyDescent="0.25">
      <c r="A41" s="1">
        <f t="shared" si="2"/>
        <v>270</v>
      </c>
      <c r="B41" s="1">
        <v>72</v>
      </c>
      <c r="C41" s="1">
        <v>1</v>
      </c>
      <c r="D41" s="1">
        <v>66</v>
      </c>
      <c r="E41" s="1">
        <v>3</v>
      </c>
      <c r="F41" s="1">
        <f t="shared" si="0"/>
        <v>270</v>
      </c>
      <c r="G41" s="1">
        <f t="shared" si="1"/>
        <v>4</v>
      </c>
    </row>
    <row r="42" spans="1:7" x14ac:dyDescent="0.25">
      <c r="A42" s="1">
        <f t="shared" si="2"/>
        <v>276</v>
      </c>
      <c r="B42" s="1">
        <v>72</v>
      </c>
      <c r="C42" s="1">
        <v>2</v>
      </c>
      <c r="D42" s="1">
        <v>66</v>
      </c>
      <c r="E42" s="1">
        <v>2</v>
      </c>
      <c r="F42" s="1">
        <f t="shared" si="0"/>
        <v>276</v>
      </c>
      <c r="G42" s="1">
        <f t="shared" si="1"/>
        <v>4</v>
      </c>
    </row>
    <row r="43" spans="1:7" x14ac:dyDescent="0.25">
      <c r="A43" s="1">
        <f t="shared" si="2"/>
        <v>282</v>
      </c>
      <c r="B43" s="1">
        <v>72</v>
      </c>
      <c r="C43" s="1">
        <v>3</v>
      </c>
      <c r="D43" s="1">
        <v>66</v>
      </c>
      <c r="E43" s="1">
        <v>1</v>
      </c>
      <c r="F43" s="1">
        <f t="shared" si="0"/>
        <v>282</v>
      </c>
      <c r="G43" s="1">
        <f t="shared" si="1"/>
        <v>4</v>
      </c>
    </row>
    <row r="44" spans="1:7" x14ac:dyDescent="0.25">
      <c r="A44" s="1">
        <f t="shared" si="2"/>
        <v>288</v>
      </c>
      <c r="B44" s="1">
        <v>72</v>
      </c>
      <c r="C44" s="1">
        <v>4</v>
      </c>
      <c r="D44" s="1">
        <v>0</v>
      </c>
      <c r="E44" s="1">
        <v>0</v>
      </c>
      <c r="F44" s="1">
        <f t="shared" si="0"/>
        <v>288</v>
      </c>
      <c r="G44" s="1">
        <f t="shared" si="1"/>
        <v>4</v>
      </c>
    </row>
    <row r="45" spans="1:7" x14ac:dyDescent="0.25">
      <c r="A45" s="1">
        <f t="shared" si="2"/>
        <v>294</v>
      </c>
      <c r="B45" s="1">
        <v>60</v>
      </c>
      <c r="C45" s="1">
        <v>4</v>
      </c>
      <c r="D45" s="1">
        <v>54</v>
      </c>
      <c r="E45" s="1">
        <v>1</v>
      </c>
      <c r="F45" s="1">
        <f t="shared" si="0"/>
        <v>294</v>
      </c>
      <c r="G45" s="1">
        <f t="shared" si="1"/>
        <v>5</v>
      </c>
    </row>
    <row r="46" spans="1:7" x14ac:dyDescent="0.25">
      <c r="A46" s="1">
        <f t="shared" si="2"/>
        <v>300</v>
      </c>
      <c r="B46" s="1">
        <v>60</v>
      </c>
      <c r="C46" s="1">
        <v>5</v>
      </c>
      <c r="D46" s="1">
        <v>0</v>
      </c>
      <c r="E46" s="1">
        <v>0</v>
      </c>
      <c r="F46" s="1">
        <f t="shared" si="0"/>
        <v>300</v>
      </c>
      <c r="G46" s="1">
        <f t="shared" si="1"/>
        <v>5</v>
      </c>
    </row>
    <row r="47" spans="1:7" x14ac:dyDescent="0.25">
      <c r="A47" s="1">
        <f t="shared" si="2"/>
        <v>306</v>
      </c>
      <c r="B47" s="1">
        <v>66</v>
      </c>
      <c r="C47" s="1">
        <v>1</v>
      </c>
      <c r="D47" s="1">
        <v>60</v>
      </c>
      <c r="E47" s="1">
        <v>4</v>
      </c>
      <c r="F47" s="1">
        <f t="shared" si="0"/>
        <v>306</v>
      </c>
      <c r="G47" s="1">
        <f t="shared" si="1"/>
        <v>5</v>
      </c>
    </row>
    <row r="48" spans="1:7" x14ac:dyDescent="0.25">
      <c r="A48" s="1">
        <f t="shared" si="2"/>
        <v>312</v>
      </c>
      <c r="B48" s="1">
        <v>66</v>
      </c>
      <c r="C48" s="1">
        <v>2</v>
      </c>
      <c r="D48" s="1">
        <v>60</v>
      </c>
      <c r="E48" s="1">
        <v>3</v>
      </c>
      <c r="F48" s="1">
        <f t="shared" si="0"/>
        <v>312</v>
      </c>
      <c r="G48" s="1">
        <f t="shared" si="1"/>
        <v>5</v>
      </c>
    </row>
    <row r="49" spans="1:7" x14ac:dyDescent="0.25">
      <c r="A49" s="1">
        <f t="shared" si="2"/>
        <v>318</v>
      </c>
      <c r="B49" s="1">
        <v>66</v>
      </c>
      <c r="C49" s="1">
        <v>3</v>
      </c>
      <c r="D49" s="1">
        <v>60</v>
      </c>
      <c r="E49" s="1">
        <v>2</v>
      </c>
      <c r="F49" s="1">
        <f t="shared" si="0"/>
        <v>318</v>
      </c>
      <c r="G49" s="1">
        <f t="shared" si="1"/>
        <v>5</v>
      </c>
    </row>
    <row r="50" spans="1:7" x14ac:dyDescent="0.25">
      <c r="A50" s="1">
        <f t="shared" si="2"/>
        <v>324</v>
      </c>
      <c r="B50" s="1">
        <v>66</v>
      </c>
      <c r="C50" s="1">
        <v>4</v>
      </c>
      <c r="D50" s="1">
        <v>60</v>
      </c>
      <c r="E50" s="1">
        <v>1</v>
      </c>
      <c r="F50" s="1">
        <f t="shared" si="0"/>
        <v>324</v>
      </c>
      <c r="G50" s="1">
        <f t="shared" si="1"/>
        <v>5</v>
      </c>
    </row>
    <row r="51" spans="1:7" x14ac:dyDescent="0.25">
      <c r="A51" s="1">
        <f t="shared" si="2"/>
        <v>330</v>
      </c>
      <c r="B51" s="1">
        <v>66</v>
      </c>
      <c r="C51" s="1">
        <v>5</v>
      </c>
      <c r="D51" s="1">
        <v>0</v>
      </c>
      <c r="E51" s="1">
        <v>0</v>
      </c>
      <c r="F51" s="1">
        <f t="shared" si="0"/>
        <v>330</v>
      </c>
      <c r="G51" s="1">
        <f t="shared" si="1"/>
        <v>5</v>
      </c>
    </row>
    <row r="52" spans="1:7" x14ac:dyDescent="0.25">
      <c r="A52" s="1">
        <f t="shared" si="2"/>
        <v>336</v>
      </c>
      <c r="B52" s="1">
        <v>72</v>
      </c>
      <c r="C52" s="1">
        <v>1</v>
      </c>
      <c r="D52" s="1">
        <v>66</v>
      </c>
      <c r="E52" s="1">
        <v>4</v>
      </c>
      <c r="F52" s="1">
        <f t="shared" si="0"/>
        <v>336</v>
      </c>
      <c r="G52" s="1">
        <f t="shared" si="1"/>
        <v>5</v>
      </c>
    </row>
    <row r="53" spans="1:7" x14ac:dyDescent="0.25">
      <c r="A53" s="1">
        <f t="shared" si="2"/>
        <v>342</v>
      </c>
      <c r="B53" s="1">
        <v>72</v>
      </c>
      <c r="C53" s="1">
        <v>2</v>
      </c>
      <c r="D53" s="1">
        <v>66</v>
      </c>
      <c r="E53" s="1">
        <v>3</v>
      </c>
      <c r="F53" s="1">
        <f t="shared" si="0"/>
        <v>342</v>
      </c>
      <c r="G53" s="1">
        <f t="shared" si="1"/>
        <v>5</v>
      </c>
    </row>
    <row r="54" spans="1:7" x14ac:dyDescent="0.25">
      <c r="A54" s="1">
        <f t="shared" si="2"/>
        <v>348</v>
      </c>
      <c r="B54" s="1">
        <v>72</v>
      </c>
      <c r="C54" s="1">
        <v>3</v>
      </c>
      <c r="D54" s="1">
        <v>66</v>
      </c>
      <c r="E54" s="1">
        <v>2</v>
      </c>
      <c r="F54" s="1">
        <f t="shared" si="0"/>
        <v>348</v>
      </c>
      <c r="G54" s="1">
        <f t="shared" si="1"/>
        <v>5</v>
      </c>
    </row>
    <row r="55" spans="1:7" x14ac:dyDescent="0.25">
      <c r="A55" s="1">
        <f t="shared" si="2"/>
        <v>354</v>
      </c>
      <c r="B55" s="1">
        <v>72</v>
      </c>
      <c r="C55" s="1">
        <v>4</v>
      </c>
      <c r="D55" s="1">
        <v>66</v>
      </c>
      <c r="E55" s="1">
        <v>1</v>
      </c>
      <c r="F55" s="1">
        <f t="shared" si="0"/>
        <v>354</v>
      </c>
      <c r="G55" s="1">
        <f t="shared" si="1"/>
        <v>5</v>
      </c>
    </row>
    <row r="56" spans="1:7" x14ac:dyDescent="0.25">
      <c r="A56" s="1">
        <f t="shared" si="2"/>
        <v>360</v>
      </c>
      <c r="B56" s="1">
        <v>72</v>
      </c>
      <c r="C56" s="1">
        <v>5</v>
      </c>
      <c r="D56" s="1">
        <v>0</v>
      </c>
      <c r="E56" s="1">
        <v>0</v>
      </c>
      <c r="F56" s="1">
        <f t="shared" si="0"/>
        <v>360</v>
      </c>
      <c r="G56" s="1">
        <f t="shared" si="1"/>
        <v>5</v>
      </c>
    </row>
    <row r="57" spans="1:7" x14ac:dyDescent="0.25">
      <c r="A57" s="1">
        <f t="shared" si="2"/>
        <v>366</v>
      </c>
      <c r="B57" s="1">
        <v>66</v>
      </c>
      <c r="C57" s="1">
        <v>1</v>
      </c>
      <c r="D57" s="1">
        <v>60</v>
      </c>
      <c r="E57" s="1">
        <v>5</v>
      </c>
      <c r="F57" s="1">
        <f t="shared" si="0"/>
        <v>366</v>
      </c>
      <c r="G57" s="1">
        <f t="shared" si="1"/>
        <v>6</v>
      </c>
    </row>
    <row r="58" spans="1:7" x14ac:dyDescent="0.25">
      <c r="A58" s="1">
        <f t="shared" si="2"/>
        <v>372</v>
      </c>
      <c r="B58" s="1">
        <v>66</v>
      </c>
      <c r="C58" s="1">
        <v>2</v>
      </c>
      <c r="D58" s="1">
        <v>60</v>
      </c>
      <c r="E58" s="1">
        <v>4</v>
      </c>
      <c r="F58" s="1">
        <f t="shared" si="0"/>
        <v>372</v>
      </c>
      <c r="G58" s="1">
        <f t="shared" si="1"/>
        <v>6</v>
      </c>
    </row>
    <row r="59" spans="1:7" x14ac:dyDescent="0.25">
      <c r="A59" s="1">
        <f t="shared" si="2"/>
        <v>378</v>
      </c>
      <c r="B59" s="1">
        <v>66</v>
      </c>
      <c r="C59" s="1">
        <v>3</v>
      </c>
      <c r="D59" s="1">
        <v>60</v>
      </c>
      <c r="E59" s="1">
        <v>3</v>
      </c>
      <c r="F59" s="1">
        <f t="shared" si="0"/>
        <v>378</v>
      </c>
      <c r="G59" s="1">
        <f t="shared" si="1"/>
        <v>6</v>
      </c>
    </row>
    <row r="60" spans="1:7" x14ac:dyDescent="0.25">
      <c r="A60" s="1">
        <f t="shared" si="2"/>
        <v>384</v>
      </c>
      <c r="B60" s="1">
        <v>66</v>
      </c>
      <c r="C60" s="1">
        <v>4</v>
      </c>
      <c r="D60" s="1">
        <v>60</v>
      </c>
      <c r="E60" s="1">
        <v>2</v>
      </c>
      <c r="F60" s="1">
        <f t="shared" si="0"/>
        <v>384</v>
      </c>
      <c r="G60" s="1">
        <f t="shared" si="1"/>
        <v>6</v>
      </c>
    </row>
    <row r="61" spans="1:7" x14ac:dyDescent="0.25">
      <c r="A61" s="1">
        <f t="shared" si="2"/>
        <v>390</v>
      </c>
      <c r="B61" s="1">
        <v>66</v>
      </c>
      <c r="C61" s="1">
        <v>5</v>
      </c>
      <c r="D61" s="1">
        <v>60</v>
      </c>
      <c r="E61" s="1">
        <v>1</v>
      </c>
      <c r="F61" s="1">
        <f t="shared" si="0"/>
        <v>390</v>
      </c>
      <c r="G61" s="1">
        <f t="shared" si="1"/>
        <v>6</v>
      </c>
    </row>
    <row r="62" spans="1:7" x14ac:dyDescent="0.25">
      <c r="A62" s="1">
        <f t="shared" si="2"/>
        <v>396</v>
      </c>
      <c r="B62" s="1">
        <v>66</v>
      </c>
      <c r="C62" s="1">
        <v>6</v>
      </c>
      <c r="D62" s="1">
        <v>0</v>
      </c>
      <c r="E62" s="1">
        <v>0</v>
      </c>
      <c r="F62" s="1">
        <f t="shared" si="0"/>
        <v>396</v>
      </c>
      <c r="G62" s="1">
        <f t="shared" si="1"/>
        <v>6</v>
      </c>
    </row>
    <row r="63" spans="1:7" x14ac:dyDescent="0.25">
      <c r="A63" s="1">
        <f t="shared" si="2"/>
        <v>402</v>
      </c>
      <c r="B63" s="1">
        <v>72</v>
      </c>
      <c r="C63" s="1">
        <v>1</v>
      </c>
      <c r="D63" s="1">
        <v>66</v>
      </c>
      <c r="E63" s="1">
        <v>5</v>
      </c>
      <c r="F63" s="1">
        <f t="shared" si="0"/>
        <v>402</v>
      </c>
      <c r="G63" s="1">
        <f t="shared" si="1"/>
        <v>6</v>
      </c>
    </row>
    <row r="64" spans="1:7" x14ac:dyDescent="0.25">
      <c r="A64" s="1">
        <f t="shared" si="2"/>
        <v>408</v>
      </c>
      <c r="B64" s="1">
        <v>72</v>
      </c>
      <c r="C64" s="1">
        <v>2</v>
      </c>
      <c r="D64" s="1">
        <v>66</v>
      </c>
      <c r="E64" s="1">
        <v>4</v>
      </c>
      <c r="F64" s="1">
        <f t="shared" si="0"/>
        <v>408</v>
      </c>
      <c r="G64" s="1">
        <f t="shared" si="1"/>
        <v>6</v>
      </c>
    </row>
    <row r="65" spans="1:7" x14ac:dyDescent="0.25">
      <c r="A65" s="1">
        <f t="shared" si="2"/>
        <v>414</v>
      </c>
      <c r="B65" s="1">
        <v>72</v>
      </c>
      <c r="C65" s="1">
        <v>3</v>
      </c>
      <c r="D65" s="1">
        <v>66</v>
      </c>
      <c r="E65" s="1">
        <v>3</v>
      </c>
      <c r="F65" s="1">
        <f t="shared" si="0"/>
        <v>414</v>
      </c>
      <c r="G65" s="1">
        <f t="shared" si="1"/>
        <v>6</v>
      </c>
    </row>
    <row r="66" spans="1:7" x14ac:dyDescent="0.25">
      <c r="A66" s="1">
        <f t="shared" si="2"/>
        <v>420</v>
      </c>
      <c r="B66" s="1">
        <v>72</v>
      </c>
      <c r="C66" s="1">
        <v>4</v>
      </c>
      <c r="D66" s="1">
        <v>66</v>
      </c>
      <c r="E66" s="1">
        <v>2</v>
      </c>
      <c r="F66" s="1">
        <f t="shared" si="0"/>
        <v>420</v>
      </c>
      <c r="G66" s="1">
        <f t="shared" si="1"/>
        <v>6</v>
      </c>
    </row>
    <row r="67" spans="1:7" x14ac:dyDescent="0.25">
      <c r="A67" s="1">
        <f t="shared" si="2"/>
        <v>426</v>
      </c>
      <c r="B67" s="1">
        <v>72</v>
      </c>
      <c r="C67" s="1">
        <v>5</v>
      </c>
      <c r="D67" s="1">
        <v>66</v>
      </c>
      <c r="E67" s="1">
        <v>1</v>
      </c>
      <c r="F67" s="1">
        <f t="shared" ref="F67:F96" si="3">B67*C67+D67*E67</f>
        <v>426</v>
      </c>
      <c r="G67" s="1">
        <f t="shared" ref="G67:G96" si="4">C67+E67</f>
        <v>6</v>
      </c>
    </row>
    <row r="68" spans="1:7" x14ac:dyDescent="0.25">
      <c r="A68" s="1">
        <f t="shared" ref="A68:A96" si="5">A67+6</f>
        <v>432</v>
      </c>
      <c r="B68" s="1">
        <v>72</v>
      </c>
      <c r="C68" s="1">
        <v>6</v>
      </c>
      <c r="D68" s="1">
        <v>0</v>
      </c>
      <c r="E68" s="1">
        <v>0</v>
      </c>
      <c r="F68" s="1">
        <f t="shared" si="3"/>
        <v>432</v>
      </c>
      <c r="G68" s="1">
        <f t="shared" si="4"/>
        <v>6</v>
      </c>
    </row>
    <row r="69" spans="1:7" x14ac:dyDescent="0.25">
      <c r="A69" s="1">
        <f t="shared" si="5"/>
        <v>438</v>
      </c>
      <c r="B69" s="1">
        <v>66</v>
      </c>
      <c r="C69" s="1">
        <v>3</v>
      </c>
      <c r="D69" s="1">
        <v>60</v>
      </c>
      <c r="E69" s="1">
        <v>4</v>
      </c>
      <c r="F69" s="1">
        <f t="shared" si="3"/>
        <v>438</v>
      </c>
      <c r="G69" s="1">
        <f t="shared" si="4"/>
        <v>7</v>
      </c>
    </row>
    <row r="70" spans="1:7" x14ac:dyDescent="0.25">
      <c r="A70" s="1">
        <f t="shared" si="5"/>
        <v>444</v>
      </c>
      <c r="B70" s="1">
        <v>66</v>
      </c>
      <c r="C70" s="1">
        <v>4</v>
      </c>
      <c r="D70" s="1">
        <v>60</v>
      </c>
      <c r="E70" s="1">
        <v>3</v>
      </c>
      <c r="F70" s="1">
        <f t="shared" si="3"/>
        <v>444</v>
      </c>
      <c r="G70" s="1">
        <f t="shared" si="4"/>
        <v>7</v>
      </c>
    </row>
    <row r="71" spans="1:7" x14ac:dyDescent="0.25">
      <c r="A71" s="1">
        <f t="shared" si="5"/>
        <v>450</v>
      </c>
      <c r="B71" s="1">
        <v>66</v>
      </c>
      <c r="C71" s="1">
        <v>5</v>
      </c>
      <c r="D71" s="1">
        <v>60</v>
      </c>
      <c r="E71" s="1">
        <v>2</v>
      </c>
      <c r="F71" s="1">
        <f t="shared" si="3"/>
        <v>450</v>
      </c>
      <c r="G71" s="1">
        <f t="shared" si="4"/>
        <v>7</v>
      </c>
    </row>
    <row r="72" spans="1:7" x14ac:dyDescent="0.25">
      <c r="A72" s="1">
        <f t="shared" si="5"/>
        <v>456</v>
      </c>
      <c r="B72" s="1">
        <v>66</v>
      </c>
      <c r="C72" s="1">
        <v>6</v>
      </c>
      <c r="D72" s="1">
        <v>60</v>
      </c>
      <c r="E72" s="1">
        <v>1</v>
      </c>
      <c r="F72" s="1">
        <f t="shared" si="3"/>
        <v>456</v>
      </c>
      <c r="G72" s="1">
        <f t="shared" si="4"/>
        <v>7</v>
      </c>
    </row>
    <row r="73" spans="1:7" x14ac:dyDescent="0.25">
      <c r="A73" s="1">
        <f t="shared" si="5"/>
        <v>462</v>
      </c>
      <c r="B73" s="1">
        <v>66</v>
      </c>
      <c r="C73" s="1">
        <v>7</v>
      </c>
      <c r="D73" s="1">
        <v>0</v>
      </c>
      <c r="E73" s="1">
        <v>0</v>
      </c>
      <c r="F73" s="1">
        <f t="shared" si="3"/>
        <v>462</v>
      </c>
      <c r="G73" s="1">
        <f t="shared" si="4"/>
        <v>7</v>
      </c>
    </row>
    <row r="74" spans="1:7" x14ac:dyDescent="0.25">
      <c r="A74" s="1">
        <f t="shared" si="5"/>
        <v>468</v>
      </c>
      <c r="B74" s="1">
        <v>72</v>
      </c>
      <c r="C74" s="1">
        <v>1</v>
      </c>
      <c r="D74" s="1">
        <v>66</v>
      </c>
      <c r="E74" s="1">
        <v>6</v>
      </c>
      <c r="F74" s="1">
        <f t="shared" si="3"/>
        <v>468</v>
      </c>
      <c r="G74" s="1">
        <f t="shared" si="4"/>
        <v>7</v>
      </c>
    </row>
    <row r="75" spans="1:7" x14ac:dyDescent="0.25">
      <c r="A75" s="1">
        <f t="shared" si="5"/>
        <v>474</v>
      </c>
      <c r="B75" s="1">
        <v>72</v>
      </c>
      <c r="C75" s="1">
        <v>2</v>
      </c>
      <c r="D75" s="1">
        <v>66</v>
      </c>
      <c r="E75" s="1">
        <v>5</v>
      </c>
      <c r="F75" s="1">
        <f t="shared" si="3"/>
        <v>474</v>
      </c>
      <c r="G75" s="1">
        <f t="shared" si="4"/>
        <v>7</v>
      </c>
    </row>
    <row r="76" spans="1:7" x14ac:dyDescent="0.25">
      <c r="A76" s="1">
        <f t="shared" si="5"/>
        <v>480</v>
      </c>
      <c r="B76" s="1">
        <v>72</v>
      </c>
      <c r="C76" s="1">
        <v>3</v>
      </c>
      <c r="D76" s="1">
        <v>66</v>
      </c>
      <c r="E76" s="1">
        <v>4</v>
      </c>
      <c r="F76" s="1">
        <f t="shared" si="3"/>
        <v>480</v>
      </c>
      <c r="G76" s="1">
        <f t="shared" si="4"/>
        <v>7</v>
      </c>
    </row>
    <row r="77" spans="1:7" x14ac:dyDescent="0.25">
      <c r="A77" s="1">
        <f t="shared" si="5"/>
        <v>486</v>
      </c>
      <c r="B77" s="1">
        <v>72</v>
      </c>
      <c r="C77" s="1">
        <v>4</v>
      </c>
      <c r="D77" s="1">
        <v>66</v>
      </c>
      <c r="E77" s="1">
        <v>3</v>
      </c>
      <c r="F77" s="1">
        <f t="shared" si="3"/>
        <v>486</v>
      </c>
      <c r="G77" s="1">
        <f t="shared" si="4"/>
        <v>7</v>
      </c>
    </row>
    <row r="78" spans="1:7" x14ac:dyDescent="0.25">
      <c r="A78" s="1">
        <f t="shared" si="5"/>
        <v>492</v>
      </c>
      <c r="B78" s="1">
        <v>72</v>
      </c>
      <c r="C78" s="1">
        <v>5</v>
      </c>
      <c r="D78" s="1">
        <v>66</v>
      </c>
      <c r="E78" s="1">
        <v>2</v>
      </c>
      <c r="F78" s="1">
        <f t="shared" si="3"/>
        <v>492</v>
      </c>
      <c r="G78" s="1">
        <f t="shared" si="4"/>
        <v>7</v>
      </c>
    </row>
    <row r="79" spans="1:7" x14ac:dyDescent="0.25">
      <c r="A79" s="1">
        <f t="shared" si="5"/>
        <v>498</v>
      </c>
      <c r="B79" s="1">
        <v>72</v>
      </c>
      <c r="C79" s="1">
        <v>6</v>
      </c>
      <c r="D79" s="1">
        <v>66</v>
      </c>
      <c r="E79" s="1">
        <v>1</v>
      </c>
      <c r="F79" s="1">
        <f t="shared" si="3"/>
        <v>498</v>
      </c>
      <c r="G79" s="1">
        <f t="shared" si="4"/>
        <v>7</v>
      </c>
    </row>
    <row r="80" spans="1:7" x14ac:dyDescent="0.25">
      <c r="A80" s="1">
        <f t="shared" si="5"/>
        <v>504</v>
      </c>
      <c r="B80" s="1">
        <v>72</v>
      </c>
      <c r="C80" s="1">
        <v>7</v>
      </c>
      <c r="D80" s="1">
        <v>0</v>
      </c>
      <c r="E80" s="1">
        <v>0</v>
      </c>
      <c r="F80" s="1">
        <f t="shared" si="3"/>
        <v>504</v>
      </c>
      <c r="G80" s="1">
        <f t="shared" si="4"/>
        <v>7</v>
      </c>
    </row>
    <row r="81" spans="1:7" x14ac:dyDescent="0.25">
      <c r="A81" s="1">
        <f t="shared" si="5"/>
        <v>510</v>
      </c>
      <c r="B81" s="1">
        <v>66</v>
      </c>
      <c r="C81" s="1">
        <v>5</v>
      </c>
      <c r="D81" s="1">
        <v>60</v>
      </c>
      <c r="E81" s="1">
        <v>3</v>
      </c>
      <c r="F81" s="1">
        <f t="shared" si="3"/>
        <v>510</v>
      </c>
      <c r="G81" s="1">
        <f t="shared" si="4"/>
        <v>8</v>
      </c>
    </row>
    <row r="82" spans="1:7" x14ac:dyDescent="0.25">
      <c r="A82" s="1">
        <f t="shared" si="5"/>
        <v>516</v>
      </c>
      <c r="B82" s="1">
        <v>66</v>
      </c>
      <c r="C82" s="1">
        <v>6</v>
      </c>
      <c r="D82" s="1">
        <v>60</v>
      </c>
      <c r="E82" s="1">
        <v>2</v>
      </c>
      <c r="F82" s="1">
        <f t="shared" si="3"/>
        <v>516</v>
      </c>
      <c r="G82" s="1">
        <f t="shared" si="4"/>
        <v>8</v>
      </c>
    </row>
    <row r="83" spans="1:7" x14ac:dyDescent="0.25">
      <c r="A83" s="1">
        <f t="shared" si="5"/>
        <v>522</v>
      </c>
      <c r="B83" s="1">
        <v>66</v>
      </c>
      <c r="C83" s="1">
        <v>7</v>
      </c>
      <c r="D83" s="1">
        <v>60</v>
      </c>
      <c r="E83" s="1">
        <v>1</v>
      </c>
      <c r="F83" s="1">
        <f t="shared" si="3"/>
        <v>522</v>
      </c>
      <c r="G83" s="1">
        <f t="shared" si="4"/>
        <v>8</v>
      </c>
    </row>
    <row r="84" spans="1:7" x14ac:dyDescent="0.25">
      <c r="A84" s="1">
        <f t="shared" si="5"/>
        <v>528</v>
      </c>
      <c r="B84" s="1">
        <v>66</v>
      </c>
      <c r="C84" s="1">
        <v>8</v>
      </c>
      <c r="D84" s="1">
        <v>0</v>
      </c>
      <c r="E84" s="1">
        <v>0</v>
      </c>
      <c r="F84" s="1">
        <f t="shared" si="3"/>
        <v>528</v>
      </c>
      <c r="G84" s="1">
        <f t="shared" si="4"/>
        <v>8</v>
      </c>
    </row>
    <row r="85" spans="1:7" x14ac:dyDescent="0.25">
      <c r="A85" s="1">
        <f t="shared" si="5"/>
        <v>534</v>
      </c>
      <c r="B85" s="1">
        <v>72</v>
      </c>
      <c r="C85" s="1">
        <v>1</v>
      </c>
      <c r="D85" s="1">
        <v>66</v>
      </c>
      <c r="E85" s="1">
        <v>7</v>
      </c>
      <c r="F85" s="1">
        <f t="shared" si="3"/>
        <v>534</v>
      </c>
      <c r="G85" s="1">
        <f t="shared" si="4"/>
        <v>8</v>
      </c>
    </row>
    <row r="86" spans="1:7" x14ac:dyDescent="0.25">
      <c r="A86" s="1">
        <f t="shared" si="5"/>
        <v>540</v>
      </c>
      <c r="B86" s="1">
        <v>72</v>
      </c>
      <c r="C86" s="1">
        <v>2</v>
      </c>
      <c r="D86" s="1">
        <v>66</v>
      </c>
      <c r="E86" s="1">
        <v>6</v>
      </c>
      <c r="F86" s="1">
        <f t="shared" si="3"/>
        <v>540</v>
      </c>
      <c r="G86" s="1">
        <f t="shared" si="4"/>
        <v>8</v>
      </c>
    </row>
    <row r="87" spans="1:7" x14ac:dyDescent="0.25">
      <c r="A87" s="1">
        <f t="shared" si="5"/>
        <v>546</v>
      </c>
      <c r="B87" s="1">
        <v>72</v>
      </c>
      <c r="C87" s="1">
        <v>3</v>
      </c>
      <c r="D87" s="1">
        <v>66</v>
      </c>
      <c r="E87" s="1">
        <v>5</v>
      </c>
      <c r="F87" s="1">
        <f t="shared" si="3"/>
        <v>546</v>
      </c>
      <c r="G87" s="1">
        <f t="shared" si="4"/>
        <v>8</v>
      </c>
    </row>
    <row r="88" spans="1:7" x14ac:dyDescent="0.25">
      <c r="A88" s="1">
        <f t="shared" si="5"/>
        <v>552</v>
      </c>
      <c r="B88" s="1">
        <v>72</v>
      </c>
      <c r="C88" s="1">
        <v>4</v>
      </c>
      <c r="D88" s="1">
        <v>66</v>
      </c>
      <c r="E88" s="1">
        <v>4</v>
      </c>
      <c r="F88" s="1">
        <f t="shared" si="3"/>
        <v>552</v>
      </c>
      <c r="G88" s="1">
        <f t="shared" si="4"/>
        <v>8</v>
      </c>
    </row>
    <row r="89" spans="1:7" x14ac:dyDescent="0.25">
      <c r="A89" s="1">
        <f t="shared" si="5"/>
        <v>558</v>
      </c>
      <c r="B89" s="1">
        <v>72</v>
      </c>
      <c r="C89" s="1">
        <v>5</v>
      </c>
      <c r="D89" s="1">
        <v>66</v>
      </c>
      <c r="E89" s="1">
        <v>3</v>
      </c>
      <c r="F89" s="1">
        <f t="shared" si="3"/>
        <v>558</v>
      </c>
      <c r="G89" s="1">
        <f t="shared" si="4"/>
        <v>8</v>
      </c>
    </row>
    <row r="90" spans="1:7" x14ac:dyDescent="0.25">
      <c r="A90" s="1">
        <f t="shared" si="5"/>
        <v>564</v>
      </c>
      <c r="B90" s="1">
        <v>72</v>
      </c>
      <c r="C90" s="1">
        <v>6</v>
      </c>
      <c r="D90" s="1">
        <v>66</v>
      </c>
      <c r="E90" s="1">
        <v>2</v>
      </c>
      <c r="F90" s="1">
        <f t="shared" si="3"/>
        <v>564</v>
      </c>
      <c r="G90" s="1">
        <f t="shared" si="4"/>
        <v>8</v>
      </c>
    </row>
    <row r="91" spans="1:7" x14ac:dyDescent="0.25">
      <c r="A91" s="1">
        <f t="shared" si="5"/>
        <v>570</v>
      </c>
      <c r="B91" s="1">
        <v>72</v>
      </c>
      <c r="C91" s="1">
        <v>7</v>
      </c>
      <c r="D91" s="1">
        <v>66</v>
      </c>
      <c r="E91" s="1">
        <v>1</v>
      </c>
      <c r="F91" s="1">
        <f t="shared" si="3"/>
        <v>570</v>
      </c>
      <c r="G91" s="1">
        <f t="shared" si="4"/>
        <v>8</v>
      </c>
    </row>
    <row r="92" spans="1:7" x14ac:dyDescent="0.25">
      <c r="A92" s="1">
        <f t="shared" si="5"/>
        <v>576</v>
      </c>
      <c r="B92" s="1">
        <v>72</v>
      </c>
      <c r="C92" s="1">
        <v>8</v>
      </c>
      <c r="D92" s="1">
        <v>0</v>
      </c>
      <c r="E92" s="1">
        <v>0</v>
      </c>
      <c r="F92" s="1">
        <f t="shared" si="3"/>
        <v>576</v>
      </c>
      <c r="G92" s="1">
        <f t="shared" si="4"/>
        <v>8</v>
      </c>
    </row>
    <row r="93" spans="1:7" x14ac:dyDescent="0.25">
      <c r="A93" s="1">
        <f t="shared" si="5"/>
        <v>582</v>
      </c>
      <c r="B93" s="1">
        <v>66</v>
      </c>
      <c r="C93" s="1">
        <v>7</v>
      </c>
      <c r="D93" s="1">
        <v>60</v>
      </c>
      <c r="E93" s="1">
        <v>2</v>
      </c>
      <c r="F93" s="1">
        <f t="shared" si="3"/>
        <v>582</v>
      </c>
      <c r="G93" s="1">
        <f t="shared" si="4"/>
        <v>9</v>
      </c>
    </row>
    <row r="94" spans="1:7" x14ac:dyDescent="0.25">
      <c r="A94" s="1">
        <f t="shared" si="5"/>
        <v>588</v>
      </c>
      <c r="B94" s="1">
        <v>66</v>
      </c>
      <c r="C94" s="1">
        <v>8</v>
      </c>
      <c r="D94" s="1">
        <v>60</v>
      </c>
      <c r="E94" s="1">
        <v>1</v>
      </c>
      <c r="F94" s="1">
        <f t="shared" si="3"/>
        <v>588</v>
      </c>
      <c r="G94" s="1">
        <f t="shared" si="4"/>
        <v>9</v>
      </c>
    </row>
    <row r="95" spans="1:7" x14ac:dyDescent="0.25">
      <c r="A95" s="1">
        <f t="shared" si="5"/>
        <v>594</v>
      </c>
      <c r="B95" s="1">
        <v>66</v>
      </c>
      <c r="C95" s="1">
        <v>9</v>
      </c>
      <c r="D95" s="1">
        <v>0</v>
      </c>
      <c r="E95" s="1">
        <v>0</v>
      </c>
      <c r="F95" s="1">
        <f t="shared" si="3"/>
        <v>594</v>
      </c>
      <c r="G95" s="1">
        <f t="shared" si="4"/>
        <v>9</v>
      </c>
    </row>
    <row r="96" spans="1:7" x14ac:dyDescent="0.25">
      <c r="A96" s="1">
        <f t="shared" si="5"/>
        <v>600</v>
      </c>
      <c r="B96" s="1">
        <v>72</v>
      </c>
      <c r="C96" s="1">
        <v>1</v>
      </c>
      <c r="D96" s="1">
        <v>66</v>
      </c>
      <c r="E96" s="1">
        <v>8</v>
      </c>
      <c r="F96" s="1">
        <f t="shared" si="3"/>
        <v>600</v>
      </c>
      <c r="G96" s="1">
        <f t="shared" si="4"/>
        <v>9</v>
      </c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E0936-4063-47EF-8934-FD45F8AF37FE}">
  <dimension ref="A1:O48"/>
  <sheetViews>
    <sheetView workbookViewId="0">
      <selection activeCell="A20" sqref="A20"/>
    </sheetView>
  </sheetViews>
  <sheetFormatPr defaultRowHeight="15" x14ac:dyDescent="0.25"/>
  <cols>
    <col min="1" max="1" width="16.5703125" customWidth="1"/>
    <col min="2" max="2" width="13" customWidth="1"/>
    <col min="10" max="10" width="27.7109375" customWidth="1"/>
    <col min="11" max="13" width="18.5703125" customWidth="1"/>
    <col min="14" max="14" width="12" customWidth="1"/>
    <col min="15" max="15" width="11.140625" customWidth="1"/>
  </cols>
  <sheetData>
    <row r="1" spans="1:15" x14ac:dyDescent="0.25">
      <c r="A1" s="4" t="s">
        <v>8</v>
      </c>
      <c r="B1" s="4" t="s">
        <v>7</v>
      </c>
      <c r="C1" s="4" t="s">
        <v>27</v>
      </c>
      <c r="D1" s="4" t="s">
        <v>10</v>
      </c>
      <c r="E1" s="4" t="s">
        <v>30</v>
      </c>
      <c r="F1" s="4" t="s">
        <v>31</v>
      </c>
      <c r="G1" s="4" t="s">
        <v>32</v>
      </c>
      <c r="H1" s="4" t="s">
        <v>35</v>
      </c>
      <c r="I1" s="4" t="s">
        <v>38</v>
      </c>
      <c r="J1" s="4" t="s">
        <v>54</v>
      </c>
      <c r="K1" s="4" t="s">
        <v>64</v>
      </c>
      <c r="L1" s="4" t="s">
        <v>65</v>
      </c>
      <c r="M1" s="4" t="s">
        <v>43</v>
      </c>
      <c r="N1" s="4" t="s">
        <v>34</v>
      </c>
      <c r="O1" s="4" t="s">
        <v>42</v>
      </c>
    </row>
    <row r="2" spans="1:15" x14ac:dyDescent="0.25">
      <c r="A2" s="1">
        <v>12</v>
      </c>
      <c r="B2" s="1">
        <v>3.5</v>
      </c>
      <c r="C2" s="1" t="s">
        <v>28</v>
      </c>
      <c r="D2" s="1">
        <v>2</v>
      </c>
      <c r="E2" s="1">
        <v>1</v>
      </c>
      <c r="F2" s="1">
        <v>0.25</v>
      </c>
      <c r="G2" s="1"/>
      <c r="H2" s="1">
        <v>2.5</v>
      </c>
      <c r="I2" s="1">
        <v>0.54</v>
      </c>
      <c r="J2" s="1" t="s">
        <v>56</v>
      </c>
      <c r="K2" s="1">
        <v>0.65</v>
      </c>
      <c r="L2" s="1">
        <v>7.25</v>
      </c>
      <c r="M2" s="1">
        <v>0</v>
      </c>
      <c r="N2" s="1">
        <v>1.196</v>
      </c>
      <c r="O2" s="1" t="s">
        <v>49</v>
      </c>
    </row>
    <row r="3" spans="1:15" x14ac:dyDescent="0.25">
      <c r="A3" s="1">
        <v>14</v>
      </c>
      <c r="B3" s="1">
        <v>3.75</v>
      </c>
      <c r="C3" s="1" t="s">
        <v>28</v>
      </c>
      <c r="D3" s="1">
        <v>2</v>
      </c>
      <c r="E3" s="1">
        <v>1.5</v>
      </c>
      <c r="F3" s="1">
        <v>0.25</v>
      </c>
      <c r="G3" s="1"/>
      <c r="H3" s="1">
        <v>2.5</v>
      </c>
      <c r="I3" s="1">
        <v>0.54</v>
      </c>
      <c r="J3" s="1" t="s">
        <v>56</v>
      </c>
      <c r="K3" s="1">
        <v>0.65</v>
      </c>
      <c r="L3" s="1">
        <v>7.5</v>
      </c>
      <c r="M3" s="1">
        <v>0</v>
      </c>
      <c r="N3" s="1">
        <v>1.2430000000000001</v>
      </c>
      <c r="O3" s="1" t="s">
        <v>49</v>
      </c>
    </row>
    <row r="4" spans="1:15" x14ac:dyDescent="0.25">
      <c r="A4" s="1">
        <v>16</v>
      </c>
      <c r="B4" s="1">
        <v>4.25</v>
      </c>
      <c r="C4" s="1" t="s">
        <v>28</v>
      </c>
      <c r="D4" s="1">
        <v>2.5</v>
      </c>
      <c r="E4" s="1">
        <v>1.5</v>
      </c>
      <c r="F4" s="1">
        <v>0.25</v>
      </c>
      <c r="G4" s="1"/>
      <c r="H4" s="1">
        <v>3</v>
      </c>
      <c r="I4" s="1">
        <v>0.84</v>
      </c>
      <c r="J4" s="1" t="s">
        <v>55</v>
      </c>
      <c r="K4" s="1">
        <v>1</v>
      </c>
      <c r="L4" s="1">
        <v>7.75</v>
      </c>
      <c r="M4" s="1">
        <v>0</v>
      </c>
      <c r="N4" s="1">
        <v>1.522</v>
      </c>
      <c r="O4" s="1" t="s">
        <v>48</v>
      </c>
    </row>
    <row r="5" spans="1:15" x14ac:dyDescent="0.25">
      <c r="A5" s="1">
        <v>18</v>
      </c>
      <c r="B5" s="1">
        <v>4.5</v>
      </c>
      <c r="C5" s="1" t="s">
        <v>28</v>
      </c>
      <c r="D5" s="1">
        <v>2.5</v>
      </c>
      <c r="E5" s="1">
        <v>1.5</v>
      </c>
      <c r="F5" s="1">
        <v>0.25</v>
      </c>
      <c r="G5" s="1"/>
      <c r="H5" s="1">
        <v>3</v>
      </c>
      <c r="I5" s="1">
        <v>0.84</v>
      </c>
      <c r="J5" s="1" t="s">
        <v>55</v>
      </c>
      <c r="K5" s="1">
        <v>1</v>
      </c>
      <c r="L5" s="1">
        <v>8</v>
      </c>
      <c r="M5" s="1">
        <v>0</v>
      </c>
      <c r="N5" s="1">
        <v>1.294</v>
      </c>
      <c r="O5" s="1" t="s">
        <v>48</v>
      </c>
    </row>
    <row r="6" spans="1:15" x14ac:dyDescent="0.25">
      <c r="A6" s="1">
        <v>20</v>
      </c>
      <c r="B6" s="1">
        <v>4.75</v>
      </c>
      <c r="C6" s="1" t="s">
        <v>28</v>
      </c>
      <c r="D6" s="1">
        <v>3</v>
      </c>
      <c r="E6" s="1">
        <v>1.5</v>
      </c>
      <c r="F6" s="1">
        <v>0.25</v>
      </c>
      <c r="G6" s="1"/>
      <c r="H6" s="1">
        <v>3</v>
      </c>
      <c r="I6" s="1">
        <v>1.3149999999999999</v>
      </c>
      <c r="J6" s="1" t="s">
        <v>57</v>
      </c>
      <c r="K6" s="1">
        <v>1.6</v>
      </c>
      <c r="L6" s="1">
        <v>8</v>
      </c>
      <c r="M6" s="1">
        <v>0</v>
      </c>
      <c r="N6" s="1">
        <v>1.5620000000000001</v>
      </c>
      <c r="O6" s="1" t="s">
        <v>47</v>
      </c>
    </row>
    <row r="7" spans="1:15" x14ac:dyDescent="0.25">
      <c r="A7" s="1">
        <v>22</v>
      </c>
      <c r="B7" s="1">
        <v>5.5</v>
      </c>
      <c r="C7" s="1" t="s">
        <v>28</v>
      </c>
      <c r="D7" s="1">
        <v>3</v>
      </c>
      <c r="E7" s="1">
        <v>2</v>
      </c>
      <c r="F7" s="1">
        <v>0.25</v>
      </c>
      <c r="G7" s="1"/>
      <c r="H7" s="1">
        <v>3</v>
      </c>
      <c r="I7" s="1">
        <v>1.3149999999999999</v>
      </c>
      <c r="J7" s="1" t="s">
        <v>57</v>
      </c>
      <c r="K7" s="1">
        <v>1.6</v>
      </c>
      <c r="L7" s="1">
        <v>8.5</v>
      </c>
      <c r="M7" s="1">
        <v>0</v>
      </c>
      <c r="N7" s="1">
        <v>1.621</v>
      </c>
      <c r="O7" s="1" t="s">
        <v>47</v>
      </c>
    </row>
    <row r="8" spans="1:15" x14ac:dyDescent="0.25">
      <c r="A8" s="1">
        <v>24</v>
      </c>
      <c r="B8" s="1">
        <v>5.5</v>
      </c>
      <c r="C8" s="1" t="s">
        <v>28</v>
      </c>
      <c r="D8" s="1">
        <v>4</v>
      </c>
      <c r="E8" s="1">
        <v>2</v>
      </c>
      <c r="F8" s="1">
        <v>0.25</v>
      </c>
      <c r="G8" s="1"/>
      <c r="H8" s="1">
        <v>5</v>
      </c>
      <c r="I8" s="1">
        <v>1.3149999999999999</v>
      </c>
      <c r="J8" s="1" t="s">
        <v>57</v>
      </c>
      <c r="K8" s="1">
        <v>1.6</v>
      </c>
      <c r="L8" s="1">
        <v>8.25</v>
      </c>
      <c r="M8" s="1">
        <v>0</v>
      </c>
      <c r="N8" s="1">
        <v>2.3919999999999999</v>
      </c>
      <c r="O8" s="1" t="s">
        <v>46</v>
      </c>
    </row>
    <row r="9" spans="1:15" x14ac:dyDescent="0.25">
      <c r="A9" s="1">
        <v>30</v>
      </c>
      <c r="B9" s="1">
        <v>7</v>
      </c>
      <c r="C9" s="1" t="s">
        <v>28</v>
      </c>
      <c r="D9" s="1">
        <v>4</v>
      </c>
      <c r="E9" s="1">
        <v>3</v>
      </c>
      <c r="F9" s="1">
        <v>0.25</v>
      </c>
      <c r="G9" s="1"/>
      <c r="H9" s="1">
        <v>5</v>
      </c>
      <c r="I9" s="1">
        <v>1.3149999999999999</v>
      </c>
      <c r="J9" s="1" t="s">
        <v>57</v>
      </c>
      <c r="K9" s="1">
        <v>1.6</v>
      </c>
      <c r="L9" s="1">
        <v>9.25</v>
      </c>
      <c r="M9" s="1">
        <v>0</v>
      </c>
      <c r="N9" s="1">
        <v>2.266</v>
      </c>
      <c r="O9" s="1" t="s">
        <v>46</v>
      </c>
    </row>
    <row r="10" spans="1:15" x14ac:dyDescent="0.25">
      <c r="A10" s="1">
        <v>36</v>
      </c>
      <c r="B10" s="1">
        <v>7.5</v>
      </c>
      <c r="C10" s="1" t="s">
        <v>29</v>
      </c>
      <c r="D10" s="1">
        <v>4.16</v>
      </c>
      <c r="E10" s="1">
        <v>4.0599999999999996</v>
      </c>
      <c r="F10" s="1">
        <v>0.34499999999999997</v>
      </c>
      <c r="G10" s="1">
        <v>0.28000000000000003</v>
      </c>
      <c r="H10" s="1">
        <v>4</v>
      </c>
      <c r="I10" s="1">
        <v>1.9</v>
      </c>
      <c r="J10" s="1" t="s">
        <v>58</v>
      </c>
      <c r="K10" s="1">
        <v>2.2000000000000002</v>
      </c>
      <c r="L10" s="1">
        <v>10</v>
      </c>
      <c r="M10" s="1">
        <v>0</v>
      </c>
      <c r="N10" s="1">
        <v>2.3140000000000001</v>
      </c>
      <c r="O10" s="1" t="s">
        <v>53</v>
      </c>
    </row>
    <row r="11" spans="1:15" x14ac:dyDescent="0.25">
      <c r="A11" s="1">
        <v>42</v>
      </c>
      <c r="B11" s="1">
        <v>8.5</v>
      </c>
      <c r="C11" s="1" t="s">
        <v>29</v>
      </c>
      <c r="D11" s="1">
        <v>5.15</v>
      </c>
      <c r="E11" s="1">
        <v>5.03</v>
      </c>
      <c r="F11" s="1">
        <v>0.43</v>
      </c>
      <c r="G11" s="1">
        <v>0.27</v>
      </c>
      <c r="H11" s="1">
        <v>6</v>
      </c>
      <c r="I11" s="1">
        <v>1.9</v>
      </c>
      <c r="J11" s="1" t="s">
        <v>58</v>
      </c>
      <c r="K11" s="1">
        <v>2.2000000000000002</v>
      </c>
      <c r="L11" s="1">
        <v>10</v>
      </c>
      <c r="M11" s="1">
        <v>0</v>
      </c>
      <c r="N11" s="1">
        <v>3.1379999999999999</v>
      </c>
      <c r="O11" s="1" t="s">
        <v>52</v>
      </c>
    </row>
    <row r="12" spans="1:15" x14ac:dyDescent="0.25">
      <c r="A12" s="1">
        <v>48</v>
      </c>
      <c r="B12" s="1">
        <v>10.5</v>
      </c>
      <c r="C12" s="1" t="s">
        <v>29</v>
      </c>
      <c r="D12" s="1">
        <v>5.15</v>
      </c>
      <c r="E12" s="1">
        <v>5.03</v>
      </c>
      <c r="F12" s="1">
        <v>0.43</v>
      </c>
      <c r="G12" s="1">
        <v>0.27</v>
      </c>
      <c r="H12" s="1">
        <v>6</v>
      </c>
      <c r="I12" s="1">
        <v>1.9</v>
      </c>
      <c r="J12" s="1" t="s">
        <v>58</v>
      </c>
      <c r="K12" s="1">
        <v>2.2000000000000002</v>
      </c>
      <c r="L12" s="1">
        <v>11.25</v>
      </c>
      <c r="M12" s="1">
        <v>4.5</v>
      </c>
      <c r="N12" s="1">
        <v>2.496</v>
      </c>
      <c r="O12" s="1" t="s">
        <v>52</v>
      </c>
    </row>
    <row r="13" spans="1:15" x14ac:dyDescent="0.25">
      <c r="A13" s="1">
        <v>54</v>
      </c>
      <c r="B13" s="1">
        <v>11.5</v>
      </c>
      <c r="C13" s="1" t="s">
        <v>29</v>
      </c>
      <c r="D13" s="1">
        <v>6.38</v>
      </c>
      <c r="E13" s="1">
        <v>6.08</v>
      </c>
      <c r="F13" s="1">
        <v>0.45500000000000002</v>
      </c>
      <c r="G13" s="1">
        <v>0.32</v>
      </c>
      <c r="H13" s="1">
        <v>7</v>
      </c>
      <c r="I13" s="1">
        <v>2.375</v>
      </c>
      <c r="J13" s="1" t="s">
        <v>59</v>
      </c>
      <c r="K13" s="1">
        <v>2.75</v>
      </c>
      <c r="L13" s="1">
        <v>11.75</v>
      </c>
      <c r="M13" s="1">
        <v>4.5</v>
      </c>
      <c r="N13" s="1">
        <v>3.6059999999999999</v>
      </c>
      <c r="O13" s="1" t="s">
        <v>51</v>
      </c>
    </row>
    <row r="14" spans="1:15" x14ac:dyDescent="0.25">
      <c r="A14" s="1">
        <v>60</v>
      </c>
      <c r="B14" s="1">
        <v>12.5</v>
      </c>
      <c r="C14" s="1" t="s">
        <v>29</v>
      </c>
      <c r="D14" s="1">
        <v>6.38</v>
      </c>
      <c r="E14" s="1">
        <v>6.08</v>
      </c>
      <c r="F14" s="1">
        <v>0.45500000000000002</v>
      </c>
      <c r="G14" s="1">
        <v>0.32</v>
      </c>
      <c r="H14" s="1">
        <v>7</v>
      </c>
      <c r="I14" s="1">
        <v>2.375</v>
      </c>
      <c r="J14" s="1" t="s">
        <v>59</v>
      </c>
      <c r="K14" s="1">
        <v>2.75</v>
      </c>
      <c r="L14" s="1">
        <v>12</v>
      </c>
      <c r="M14" s="1">
        <v>5</v>
      </c>
      <c r="N14" s="1">
        <v>2.9550000000000001</v>
      </c>
      <c r="O14" s="1" t="s">
        <v>51</v>
      </c>
    </row>
    <row r="15" spans="1:15" x14ac:dyDescent="0.25">
      <c r="A15" s="1">
        <v>66</v>
      </c>
      <c r="B15" s="1">
        <v>13.5</v>
      </c>
      <c r="C15" s="1" t="s">
        <v>29</v>
      </c>
      <c r="D15" s="1">
        <v>8.06</v>
      </c>
      <c r="E15" s="1">
        <v>6.5350000000000001</v>
      </c>
      <c r="F15" s="1">
        <v>0.46500000000000002</v>
      </c>
      <c r="G15" s="1">
        <v>0.28499999999999998</v>
      </c>
      <c r="H15" s="1">
        <v>8</v>
      </c>
      <c r="I15" s="1">
        <v>3.5</v>
      </c>
      <c r="J15" s="1" t="s">
        <v>60</v>
      </c>
      <c r="K15" s="1">
        <v>3.9</v>
      </c>
      <c r="L15" s="1">
        <v>12</v>
      </c>
      <c r="M15" s="1">
        <v>6.5</v>
      </c>
      <c r="N15" s="1">
        <v>4.2119999999999997</v>
      </c>
      <c r="O15" s="1" t="s">
        <v>41</v>
      </c>
    </row>
    <row r="16" spans="1:15" x14ac:dyDescent="0.25">
      <c r="A16" s="1">
        <v>72</v>
      </c>
      <c r="B16" s="1">
        <v>14.5</v>
      </c>
      <c r="C16" s="1" t="s">
        <v>29</v>
      </c>
      <c r="D16" s="1">
        <v>8.06</v>
      </c>
      <c r="E16" s="1">
        <v>6.5350000000000001</v>
      </c>
      <c r="F16" s="1">
        <v>0.46500000000000002</v>
      </c>
      <c r="G16" s="1">
        <v>0.28499999999999998</v>
      </c>
      <c r="H16" s="1">
        <v>8</v>
      </c>
      <c r="I16" s="1">
        <v>3.5</v>
      </c>
      <c r="J16" s="1" t="s">
        <v>60</v>
      </c>
      <c r="K16" s="1">
        <v>3.9</v>
      </c>
      <c r="L16" s="1">
        <v>12.5</v>
      </c>
      <c r="M16" s="1">
        <v>7</v>
      </c>
      <c r="N16" s="1">
        <v>3.54</v>
      </c>
      <c r="O16" s="1" t="s">
        <v>41</v>
      </c>
    </row>
    <row r="17" spans="1:15" x14ac:dyDescent="0.25">
      <c r="A17" s="1">
        <v>78</v>
      </c>
      <c r="B17" s="1">
        <v>15</v>
      </c>
      <c r="C17" s="1" t="s">
        <v>29</v>
      </c>
      <c r="D17" s="1">
        <v>10.47</v>
      </c>
      <c r="E17" s="1">
        <v>5.81</v>
      </c>
      <c r="F17" s="1">
        <v>0.51</v>
      </c>
      <c r="G17" s="1">
        <v>0.3</v>
      </c>
      <c r="H17" s="1">
        <v>11</v>
      </c>
      <c r="I17" s="1">
        <v>4</v>
      </c>
      <c r="J17" s="1" t="s">
        <v>63</v>
      </c>
      <c r="K17" s="1">
        <v>4.5</v>
      </c>
      <c r="L17" s="1">
        <v>12.5</v>
      </c>
      <c r="M17" s="1">
        <v>7.5</v>
      </c>
      <c r="N17" s="1">
        <v>4.8369999999999997</v>
      </c>
      <c r="O17" s="1" t="s">
        <v>40</v>
      </c>
    </row>
    <row r="18" spans="1:15" x14ac:dyDescent="0.25">
      <c r="A18" s="1">
        <v>84</v>
      </c>
      <c r="B18" s="1">
        <v>15.5</v>
      </c>
      <c r="C18" s="1" t="s">
        <v>29</v>
      </c>
      <c r="D18" s="1">
        <v>10.47</v>
      </c>
      <c r="E18" s="1">
        <v>5.81</v>
      </c>
      <c r="F18" s="1">
        <v>0.51</v>
      </c>
      <c r="G18" s="1">
        <v>0.3</v>
      </c>
      <c r="H18" s="1">
        <v>11</v>
      </c>
      <c r="I18" s="1">
        <v>4</v>
      </c>
      <c r="J18" s="1" t="s">
        <v>63</v>
      </c>
      <c r="K18" s="1">
        <v>4.5</v>
      </c>
      <c r="L18" s="1">
        <v>12.5</v>
      </c>
      <c r="M18" s="1">
        <v>7.5</v>
      </c>
      <c r="N18" s="1">
        <v>4.13</v>
      </c>
      <c r="O18" s="1" t="s">
        <v>40</v>
      </c>
    </row>
    <row r="19" spans="1:15" x14ac:dyDescent="0.25">
      <c r="A19" s="1">
        <v>90</v>
      </c>
      <c r="B19" s="1">
        <v>17.75</v>
      </c>
      <c r="C19" s="1" t="s">
        <v>29</v>
      </c>
      <c r="D19" s="1">
        <v>12.34</v>
      </c>
      <c r="E19" s="1">
        <v>6.52</v>
      </c>
      <c r="F19" s="1">
        <v>0.44</v>
      </c>
      <c r="G19" s="1">
        <v>0.26</v>
      </c>
      <c r="H19" s="1">
        <v>12</v>
      </c>
      <c r="I19" s="1">
        <v>4.5</v>
      </c>
      <c r="J19" s="1" t="s">
        <v>61</v>
      </c>
      <c r="K19" s="1">
        <v>5</v>
      </c>
      <c r="L19" s="1">
        <v>14</v>
      </c>
      <c r="M19" s="1">
        <v>10</v>
      </c>
      <c r="N19" s="1"/>
      <c r="O19" s="1"/>
    </row>
    <row r="20" spans="1:15" x14ac:dyDescent="0.25">
      <c r="A20" s="1">
        <v>96</v>
      </c>
      <c r="B20" s="1">
        <v>19.75</v>
      </c>
      <c r="C20" s="1" t="s">
        <v>29</v>
      </c>
      <c r="D20" s="1">
        <v>12.34</v>
      </c>
      <c r="E20" s="1">
        <v>6.52</v>
      </c>
      <c r="F20" s="1">
        <v>0.44</v>
      </c>
      <c r="G20" s="1">
        <v>0.26</v>
      </c>
      <c r="H20" s="1">
        <v>12</v>
      </c>
      <c r="I20" s="1">
        <v>4.5</v>
      </c>
      <c r="J20" s="1" t="s">
        <v>61</v>
      </c>
      <c r="K20" s="1">
        <v>5</v>
      </c>
      <c r="L20" s="1">
        <v>14</v>
      </c>
      <c r="M20" s="1">
        <v>10</v>
      </c>
      <c r="N20" s="1">
        <v>5.0190000000000001</v>
      </c>
      <c r="O20" s="1" t="s">
        <v>39</v>
      </c>
    </row>
    <row r="21" spans="1:15" x14ac:dyDescent="0.25">
      <c r="A21" s="1">
        <v>102</v>
      </c>
      <c r="B21" s="1">
        <v>20.5</v>
      </c>
      <c r="C21" s="1" t="s">
        <v>29</v>
      </c>
      <c r="D21" s="1">
        <v>12.34</v>
      </c>
      <c r="E21" s="1">
        <v>6.52</v>
      </c>
      <c r="F21" s="1">
        <v>0.44</v>
      </c>
      <c r="G21" s="1">
        <v>0.26</v>
      </c>
      <c r="H21" s="1">
        <v>12</v>
      </c>
      <c r="I21" s="1">
        <v>4.5</v>
      </c>
      <c r="J21" s="1" t="s">
        <v>61</v>
      </c>
      <c r="K21" s="1">
        <v>5</v>
      </c>
      <c r="L21" s="1">
        <v>14</v>
      </c>
      <c r="M21" s="1">
        <v>10</v>
      </c>
      <c r="N21" s="1"/>
      <c r="O21" s="1"/>
    </row>
    <row r="22" spans="1:15" x14ac:dyDescent="0.25">
      <c r="A22" s="1">
        <v>108</v>
      </c>
      <c r="B22" s="1">
        <v>20.75</v>
      </c>
      <c r="C22" s="1" t="s">
        <v>29</v>
      </c>
      <c r="D22" s="1">
        <v>13.98</v>
      </c>
      <c r="E22" s="1">
        <v>6.7450000000000001</v>
      </c>
      <c r="F22" s="1">
        <v>0.45500000000000002</v>
      </c>
      <c r="G22" s="1">
        <v>0.28499999999999998</v>
      </c>
      <c r="H22" s="1">
        <v>14</v>
      </c>
      <c r="I22" s="1">
        <v>5.5629999999999997</v>
      </c>
      <c r="J22" s="1" t="s">
        <v>62</v>
      </c>
      <c r="K22" s="1">
        <v>6</v>
      </c>
      <c r="L22" s="1">
        <v>12.5</v>
      </c>
      <c r="M22" s="1">
        <v>9</v>
      </c>
      <c r="N22" s="1">
        <v>5.3689999999999998</v>
      </c>
      <c r="O22" s="1" t="s">
        <v>50</v>
      </c>
    </row>
    <row r="23" spans="1:15" x14ac:dyDescent="0.25">
      <c r="A23" s="1">
        <v>114</v>
      </c>
      <c r="B23" s="1">
        <v>21</v>
      </c>
      <c r="C23" s="1" t="s">
        <v>29</v>
      </c>
      <c r="D23" s="1">
        <v>13.98</v>
      </c>
      <c r="E23" s="1">
        <v>6.7450000000000001</v>
      </c>
      <c r="F23" s="1">
        <v>0.45500000000000002</v>
      </c>
      <c r="G23" s="1">
        <v>0.28499999999999998</v>
      </c>
      <c r="H23" s="1">
        <v>14</v>
      </c>
      <c r="I23" s="1">
        <v>5.5629999999999997</v>
      </c>
      <c r="J23" s="1" t="s">
        <v>62</v>
      </c>
      <c r="K23" s="1">
        <v>6</v>
      </c>
      <c r="L23" s="1">
        <v>12.5</v>
      </c>
      <c r="M23" s="1">
        <v>9</v>
      </c>
      <c r="N23" s="1"/>
      <c r="O23" s="1"/>
    </row>
    <row r="24" spans="1:15" x14ac:dyDescent="0.25">
      <c r="A24" s="1">
        <v>120</v>
      </c>
      <c r="B24" s="1">
        <v>21.25</v>
      </c>
      <c r="C24" s="1" t="s">
        <v>29</v>
      </c>
      <c r="D24" s="1">
        <v>13.98</v>
      </c>
      <c r="E24" s="1">
        <v>6.7450000000000001</v>
      </c>
      <c r="F24" s="1">
        <v>0.45500000000000002</v>
      </c>
      <c r="G24" s="1">
        <v>0.28499999999999998</v>
      </c>
      <c r="H24" s="1">
        <v>14</v>
      </c>
      <c r="I24" s="1">
        <v>5.5629999999999997</v>
      </c>
      <c r="J24" s="1" t="s">
        <v>62</v>
      </c>
      <c r="K24" s="1">
        <v>6</v>
      </c>
      <c r="L24" s="1">
        <v>12.5</v>
      </c>
      <c r="M24" s="1">
        <v>9</v>
      </c>
      <c r="N24" s="1">
        <v>3.9209999999999998</v>
      </c>
      <c r="O24" s="1" t="s">
        <v>50</v>
      </c>
    </row>
    <row r="25" spans="1:15" x14ac:dyDescent="0.25">
      <c r="A25" s="1">
        <v>126</v>
      </c>
      <c r="B25" s="1">
        <v>21.937999999999999</v>
      </c>
      <c r="C25" s="1" t="s">
        <v>29</v>
      </c>
      <c r="D25" s="1">
        <v>15.86</v>
      </c>
      <c r="E25" s="1">
        <v>6.9850000000000003</v>
      </c>
      <c r="F25" s="1">
        <v>0.43</v>
      </c>
      <c r="G25" s="1">
        <v>0.29499999999999998</v>
      </c>
      <c r="H25" s="1">
        <v>16</v>
      </c>
      <c r="I25" s="1">
        <v>5.5629999999999997</v>
      </c>
      <c r="J25" s="1" t="s">
        <v>62</v>
      </c>
      <c r="K25" s="1">
        <v>6</v>
      </c>
      <c r="L25" s="1">
        <v>12.5</v>
      </c>
      <c r="M25" s="1">
        <v>9.5</v>
      </c>
      <c r="N25" s="1">
        <v>5.2329999999999997</v>
      </c>
      <c r="O25" s="1" t="s">
        <v>36</v>
      </c>
    </row>
    <row r="26" spans="1:15" x14ac:dyDescent="0.25">
      <c r="A26" s="1">
        <v>132</v>
      </c>
      <c r="B26" s="1">
        <v>23.125</v>
      </c>
      <c r="C26" s="1" t="s">
        <v>29</v>
      </c>
      <c r="D26" s="1">
        <v>15.86</v>
      </c>
      <c r="E26" s="1">
        <v>6.9850000000000003</v>
      </c>
      <c r="F26" s="1">
        <v>0.43</v>
      </c>
      <c r="G26" s="1">
        <v>0.29499999999999998</v>
      </c>
      <c r="H26" s="1">
        <v>16</v>
      </c>
      <c r="I26" s="1">
        <v>5.5629999999999997</v>
      </c>
      <c r="J26" s="1" t="s">
        <v>62</v>
      </c>
      <c r="K26" s="1">
        <v>6</v>
      </c>
      <c r="L26" s="1">
        <v>12.5</v>
      </c>
      <c r="M26" s="1">
        <v>9.5</v>
      </c>
      <c r="N26" s="1">
        <v>4.5030000000000001</v>
      </c>
      <c r="O26" s="1" t="s">
        <v>36</v>
      </c>
    </row>
    <row r="27" spans="1:15" x14ac:dyDescent="0.25">
      <c r="A27" s="1">
        <v>138</v>
      </c>
      <c r="B27" s="1">
        <v>23.725000000000001</v>
      </c>
      <c r="C27" s="1" t="s">
        <v>29</v>
      </c>
      <c r="D27" s="1">
        <v>15.86</v>
      </c>
      <c r="E27" s="1">
        <v>6.9850000000000003</v>
      </c>
      <c r="F27" s="1">
        <v>0.43</v>
      </c>
      <c r="G27" s="1">
        <v>0.29499999999999998</v>
      </c>
      <c r="H27" s="1">
        <v>16</v>
      </c>
      <c r="I27" s="1">
        <v>5.5629999999999997</v>
      </c>
      <c r="J27" s="1" t="s">
        <v>62</v>
      </c>
      <c r="K27" s="1">
        <v>6</v>
      </c>
      <c r="L27" s="1">
        <v>12.5</v>
      </c>
      <c r="M27" s="1">
        <v>9.5</v>
      </c>
      <c r="N27" s="1"/>
      <c r="O27" s="1"/>
    </row>
    <row r="28" spans="1:15" x14ac:dyDescent="0.25">
      <c r="A28" s="1">
        <v>144</v>
      </c>
      <c r="B28" s="1">
        <v>24.25</v>
      </c>
      <c r="C28" s="1" t="s">
        <v>29</v>
      </c>
      <c r="D28" s="1">
        <v>18.2</v>
      </c>
      <c r="E28" s="1">
        <v>11.04</v>
      </c>
      <c r="F28" s="1">
        <v>0.68</v>
      </c>
      <c r="G28" s="1">
        <v>0.42499999999999999</v>
      </c>
      <c r="H28" s="1">
        <v>19</v>
      </c>
      <c r="I28" s="1">
        <v>5.5629999999999997</v>
      </c>
      <c r="J28" s="1" t="s">
        <v>62</v>
      </c>
      <c r="K28" s="1">
        <v>6</v>
      </c>
      <c r="L28" s="1">
        <v>12.5</v>
      </c>
      <c r="M28" s="1">
        <v>9.5</v>
      </c>
      <c r="N28" s="1">
        <v>7.99</v>
      </c>
      <c r="O28" s="1" t="s">
        <v>37</v>
      </c>
    </row>
    <row r="29" spans="1:15" x14ac:dyDescent="0.25">
      <c r="A29" s="1"/>
      <c r="B29" s="1"/>
      <c r="O29" s="1"/>
    </row>
    <row r="30" spans="1:15" x14ac:dyDescent="0.25">
      <c r="A30" s="1"/>
      <c r="B30" s="1"/>
      <c r="O30" s="1"/>
    </row>
    <row r="31" spans="1:15" x14ac:dyDescent="0.25">
      <c r="A31" s="1"/>
      <c r="B31" s="1"/>
      <c r="O31" s="1"/>
    </row>
    <row r="32" spans="1:15" x14ac:dyDescent="0.25">
      <c r="A32" s="1"/>
      <c r="B32" s="1"/>
      <c r="O32" s="1"/>
    </row>
    <row r="33" spans="1:15" x14ac:dyDescent="0.25">
      <c r="A33" s="1"/>
      <c r="B33" s="1"/>
      <c r="O33" s="1"/>
    </row>
    <row r="34" spans="1:15" x14ac:dyDescent="0.25">
      <c r="A34" s="1"/>
      <c r="B34" s="1"/>
      <c r="O34" s="1"/>
    </row>
    <row r="35" spans="1:15" x14ac:dyDescent="0.25">
      <c r="A35" s="1"/>
      <c r="B35" s="1"/>
      <c r="O35" s="1"/>
    </row>
    <row r="36" spans="1:15" x14ac:dyDescent="0.25">
      <c r="A36" s="1"/>
      <c r="B36" s="1"/>
      <c r="O36" s="1"/>
    </row>
    <row r="37" spans="1:15" x14ac:dyDescent="0.25">
      <c r="A37" s="1"/>
      <c r="B37" s="1"/>
      <c r="O37" s="1"/>
    </row>
    <row r="38" spans="1:15" x14ac:dyDescent="0.25">
      <c r="A38" s="1"/>
      <c r="B38" s="1"/>
      <c r="O38" s="1"/>
    </row>
    <row r="39" spans="1:15" x14ac:dyDescent="0.25">
      <c r="A39" s="1"/>
      <c r="B39" s="1"/>
      <c r="O39" s="1"/>
    </row>
    <row r="40" spans="1:15" x14ac:dyDescent="0.25">
      <c r="A40" s="1"/>
      <c r="B40" s="1"/>
    </row>
    <row r="41" spans="1:15" x14ac:dyDescent="0.25">
      <c r="A41" s="1"/>
      <c r="B41" s="1"/>
    </row>
    <row r="42" spans="1:15" x14ac:dyDescent="0.25">
      <c r="A42" s="1"/>
      <c r="B42" s="1"/>
    </row>
    <row r="43" spans="1:15" x14ac:dyDescent="0.25">
      <c r="A43" s="1"/>
      <c r="B43" s="1"/>
    </row>
    <row r="44" spans="1:15" x14ac:dyDescent="0.25">
      <c r="A44" s="1"/>
      <c r="B44" s="1"/>
    </row>
    <row r="45" spans="1:15" x14ac:dyDescent="0.25">
      <c r="A45" s="1"/>
      <c r="B45" s="1"/>
    </row>
    <row r="46" spans="1:15" x14ac:dyDescent="0.25">
      <c r="A46" s="1"/>
      <c r="B46" s="1"/>
    </row>
    <row r="47" spans="1:15" x14ac:dyDescent="0.25">
      <c r="A47" s="1"/>
      <c r="B47" s="1"/>
    </row>
    <row r="48" spans="1:15" x14ac:dyDescent="0.25">
      <c r="A48" s="1"/>
      <c r="B48" s="1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FBAAD-81C6-4024-A6A8-7D6E05A729D8}">
  <dimension ref="A1:E14"/>
  <sheetViews>
    <sheetView workbookViewId="0">
      <selection activeCell="B17" sqref="B17"/>
    </sheetView>
  </sheetViews>
  <sheetFormatPr defaultRowHeight="15" x14ac:dyDescent="0.25"/>
  <sheetData>
    <row r="1" spans="1:5" x14ac:dyDescent="0.25">
      <c r="A1" t="s">
        <v>9</v>
      </c>
      <c r="B1" t="s">
        <v>11</v>
      </c>
      <c r="C1" t="s">
        <v>12</v>
      </c>
      <c r="D1" t="s">
        <v>13</v>
      </c>
      <c r="E1" t="s">
        <v>14</v>
      </c>
    </row>
    <row r="2" spans="1:5" x14ac:dyDescent="0.25">
      <c r="A2" t="s">
        <v>33</v>
      </c>
      <c r="B2">
        <v>18.2</v>
      </c>
      <c r="C2">
        <v>11.04</v>
      </c>
      <c r="D2">
        <v>0.68</v>
      </c>
      <c r="E2">
        <v>0.42499999999999999</v>
      </c>
    </row>
    <row r="3" spans="1:5" x14ac:dyDescent="0.25">
      <c r="A3" t="s">
        <v>15</v>
      </c>
      <c r="B3">
        <v>15.86</v>
      </c>
      <c r="C3">
        <v>6.9850000000000003</v>
      </c>
      <c r="D3">
        <v>0.43</v>
      </c>
      <c r="E3">
        <v>0.29499999999999998</v>
      </c>
    </row>
    <row r="4" spans="1:5" x14ac:dyDescent="0.25">
      <c r="A4" t="s">
        <v>16</v>
      </c>
      <c r="B4">
        <v>13.98</v>
      </c>
      <c r="C4">
        <v>6.7450000000000001</v>
      </c>
      <c r="D4">
        <v>0.45500000000000002</v>
      </c>
      <c r="E4">
        <v>0.28499999999999998</v>
      </c>
    </row>
    <row r="5" spans="1:5" x14ac:dyDescent="0.25">
      <c r="A5" t="s">
        <v>17</v>
      </c>
      <c r="B5">
        <v>12.34</v>
      </c>
      <c r="C5">
        <v>6.52</v>
      </c>
      <c r="D5">
        <v>0.44</v>
      </c>
      <c r="E5">
        <v>0.26</v>
      </c>
    </row>
    <row r="6" spans="1:5" x14ac:dyDescent="0.25">
      <c r="A6" t="s">
        <v>18</v>
      </c>
      <c r="B6">
        <v>10.47</v>
      </c>
      <c r="C6">
        <v>5.81</v>
      </c>
      <c r="D6">
        <v>0.51</v>
      </c>
      <c r="E6">
        <v>0.3</v>
      </c>
    </row>
    <row r="7" spans="1:5" x14ac:dyDescent="0.25">
      <c r="A7" t="s">
        <v>19</v>
      </c>
      <c r="B7">
        <v>10.33</v>
      </c>
      <c r="C7">
        <v>5.77</v>
      </c>
      <c r="D7">
        <v>0.44</v>
      </c>
      <c r="E7">
        <v>0.26</v>
      </c>
    </row>
    <row r="8" spans="1:5" x14ac:dyDescent="0.25">
      <c r="A8" t="s">
        <v>20</v>
      </c>
      <c r="B8">
        <v>8.06</v>
      </c>
      <c r="C8">
        <v>6.5350000000000001</v>
      </c>
      <c r="D8">
        <v>0.46500000000000002</v>
      </c>
      <c r="E8">
        <v>0.28499999999999998</v>
      </c>
    </row>
    <row r="9" spans="1:5" x14ac:dyDescent="0.25">
      <c r="A9" t="s">
        <v>21</v>
      </c>
      <c r="B9">
        <v>7.93</v>
      </c>
      <c r="C9">
        <v>6.4950000000000001</v>
      </c>
      <c r="D9">
        <v>0.4</v>
      </c>
      <c r="E9">
        <v>0.245</v>
      </c>
    </row>
    <row r="10" spans="1:5" x14ac:dyDescent="0.25">
      <c r="A10" t="s">
        <v>22</v>
      </c>
      <c r="B10">
        <v>6.38</v>
      </c>
      <c r="C10">
        <v>6.08</v>
      </c>
      <c r="D10">
        <v>0.45500000000000002</v>
      </c>
      <c r="E10">
        <v>0.32</v>
      </c>
    </row>
    <row r="11" spans="1:5" x14ac:dyDescent="0.25">
      <c r="A11" t="s">
        <v>23</v>
      </c>
      <c r="B11">
        <v>6.2</v>
      </c>
      <c r="C11">
        <v>6.02</v>
      </c>
      <c r="D11">
        <v>0.36499999999999999</v>
      </c>
      <c r="E11">
        <v>0.26</v>
      </c>
    </row>
    <row r="12" spans="1:5" x14ac:dyDescent="0.25">
      <c r="A12" t="s">
        <v>24</v>
      </c>
      <c r="B12">
        <v>5.15</v>
      </c>
      <c r="C12">
        <v>5.03</v>
      </c>
      <c r="D12">
        <v>0.43</v>
      </c>
      <c r="E12">
        <v>0.27</v>
      </c>
    </row>
    <row r="13" spans="1:5" x14ac:dyDescent="0.25">
      <c r="A13" t="s">
        <v>25</v>
      </c>
      <c r="B13">
        <v>5.01</v>
      </c>
      <c r="C13">
        <v>5</v>
      </c>
      <c r="D13">
        <v>0.36</v>
      </c>
      <c r="E13">
        <v>0.24</v>
      </c>
    </row>
    <row r="14" spans="1:5" x14ac:dyDescent="0.25">
      <c r="A14" t="s">
        <v>26</v>
      </c>
      <c r="B14">
        <v>4.16</v>
      </c>
      <c r="C14">
        <v>4.0599999999999996</v>
      </c>
      <c r="D14">
        <v>0.34499999999999997</v>
      </c>
      <c r="E14">
        <v>0.28000000000000003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652D7-4E7A-4F5A-9D08-F7B59D8D41DF}">
  <dimension ref="A1:B19"/>
  <sheetViews>
    <sheetView workbookViewId="0"/>
  </sheetViews>
  <sheetFormatPr defaultRowHeight="15" x14ac:dyDescent="0.25"/>
  <sheetData>
    <row r="1" spans="1:2" x14ac:dyDescent="0.25">
      <c r="A1" s="4" t="s">
        <v>44</v>
      </c>
      <c r="B1" s="4" t="s">
        <v>45</v>
      </c>
    </row>
    <row r="2" spans="1:2" x14ac:dyDescent="0.25">
      <c r="A2" s="1">
        <v>2</v>
      </c>
      <c r="B2" s="1">
        <v>2.375</v>
      </c>
    </row>
    <row r="3" spans="1:2" x14ac:dyDescent="0.25">
      <c r="A3" s="1">
        <v>4</v>
      </c>
      <c r="B3" s="1">
        <v>4.5</v>
      </c>
    </row>
    <row r="4" spans="1:2" x14ac:dyDescent="0.25">
      <c r="A4" s="1">
        <v>6</v>
      </c>
      <c r="B4" s="1">
        <v>6.625</v>
      </c>
    </row>
    <row r="5" spans="1:2" x14ac:dyDescent="0.25">
      <c r="A5" s="1">
        <v>8</v>
      </c>
      <c r="B5" s="1">
        <v>8.625</v>
      </c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  <row r="10" spans="1:2" x14ac:dyDescent="0.25">
      <c r="A10" s="1"/>
      <c r="B10" s="1"/>
    </row>
    <row r="11" spans="1:2" x14ac:dyDescent="0.25">
      <c r="A11" s="1"/>
      <c r="B11" s="1"/>
    </row>
    <row r="12" spans="1:2" x14ac:dyDescent="0.25">
      <c r="A12" s="1"/>
      <c r="B12" s="1"/>
    </row>
    <row r="13" spans="1:2" x14ac:dyDescent="0.25">
      <c r="A13" s="1"/>
      <c r="B13" s="1"/>
    </row>
    <row r="14" spans="1:2" x14ac:dyDescent="0.25">
      <c r="A14" s="1"/>
      <c r="B14" s="1"/>
    </row>
    <row r="15" spans="1:2" x14ac:dyDescent="0.25">
      <c r="A15" s="1"/>
      <c r="B15" s="1"/>
    </row>
    <row r="16" spans="1:2" x14ac:dyDescent="0.25">
      <c r="A16" s="1"/>
      <c r="B16" s="1"/>
    </row>
    <row r="17" spans="1:2" x14ac:dyDescent="0.25">
      <c r="A17" s="1"/>
      <c r="B17" s="1"/>
    </row>
    <row r="18" spans="1:2" x14ac:dyDescent="0.25">
      <c r="A18" s="1"/>
      <c r="B18" s="1"/>
    </row>
    <row r="19" spans="1:2" x14ac:dyDescent="0.25">
      <c r="A19" s="1"/>
      <c r="B1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Shell Length Calcs</vt:lpstr>
      <vt:lpstr>Dish Depths</vt:lpstr>
      <vt:lpstr>I-Beams</vt:lpstr>
      <vt:lpstr>Tubes</vt:lpstr>
      <vt:lpstr>Length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Eliason</dc:creator>
  <cp:lastModifiedBy>Thomas Fitzgerald</cp:lastModifiedBy>
  <dcterms:created xsi:type="dcterms:W3CDTF">2020-05-20T22:15:08Z</dcterms:created>
  <dcterms:modified xsi:type="dcterms:W3CDTF">2023-01-11T14:04:01Z</dcterms:modified>
</cp:coreProperties>
</file>